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15240" windowHeight="8556" tabRatio="748" activeTab="1"/>
  </bookViews>
  <sheets>
    <sheet name="檢附書據" sheetId="1" r:id="rId1"/>
    <sheet name="經費概算表" sheetId="2" r:id="rId2"/>
    <sheet name="收支清單" sheetId="3" r:id="rId3"/>
    <sheet name="執行狀況表" sheetId="4" r:id="rId4"/>
  </sheets>
  <definedNames>
    <definedName name="_xlnm.Print_Area" localSheetId="1">'經費概算表'!$A$1:$I$50</definedName>
    <definedName name="_xlnm.Print_Area" localSheetId="0">'檢附書據'!$A$1:$J$24</definedName>
    <definedName name="_xlnm.Print_Titles" localSheetId="1">'經費概算表'!$6:$7</definedName>
    <definedName name="_xlnm.Print_Titles" localSheetId="0">'檢附書據'!$1:$5</definedName>
  </definedNames>
  <calcPr fullCalcOnLoad="1"/>
</workbook>
</file>

<file path=xl/comments3.xml><?xml version="1.0" encoding="utf-8"?>
<comments xmlns="http://schemas.openxmlformats.org/spreadsheetml/2006/main">
  <authors>
    <author>user</author>
  </authors>
  <commentList>
    <comment ref="C6" authorId="0">
      <text>
        <r>
          <rPr>
            <b/>
            <sz val="9"/>
            <rFont val="新細明體"/>
            <family val="1"/>
          </rPr>
          <t>user:</t>
        </r>
        <r>
          <rPr>
            <sz val="9"/>
            <rFont val="新細明體"/>
            <family val="1"/>
          </rPr>
          <t xml:space="preserve">
教育局撥交總金額。
</t>
        </r>
        <r>
          <rPr>
            <sz val="9"/>
            <color indexed="45"/>
            <rFont val="新細明體"/>
            <family val="1"/>
          </rPr>
          <t xml:space="preserve">
</t>
        </r>
      </text>
    </comment>
    <comment ref="D6" authorId="0">
      <text>
        <r>
          <rPr>
            <b/>
            <sz val="9"/>
            <rFont val="新細明體"/>
            <family val="1"/>
          </rPr>
          <t>user:</t>
        </r>
        <r>
          <rPr>
            <sz val="9"/>
            <rFont val="新細明體"/>
            <family val="1"/>
          </rPr>
          <t xml:space="preserve">
支用項目1-20項實支金額合計數。</t>
        </r>
      </text>
    </comment>
    <comment ref="A6" authorId="0">
      <text>
        <r>
          <rPr>
            <b/>
            <sz val="9"/>
            <rFont val="新細明體"/>
            <family val="1"/>
          </rPr>
          <t>user:</t>
        </r>
        <r>
          <rPr>
            <sz val="9"/>
            <rFont val="新細明體"/>
            <family val="1"/>
          </rPr>
          <t xml:space="preserve">
核定補助公文或公告之計畫名稱。</t>
        </r>
      </text>
    </comment>
    <comment ref="E6" authorId="0">
      <text>
        <r>
          <rPr>
            <b/>
            <sz val="9"/>
            <rFont val="新細明體"/>
            <family val="1"/>
          </rPr>
          <t>user:</t>
        </r>
        <r>
          <rPr>
            <sz val="9"/>
            <rFont val="新細明體"/>
            <family val="1"/>
          </rPr>
          <t xml:space="preserve">
核定補助函或公告文號，以補助函文號為優先填列。</t>
        </r>
      </text>
    </comment>
    <comment ref="E13" authorId="0">
      <text>
        <r>
          <rPr>
            <b/>
            <sz val="9"/>
            <rFont val="新細明體"/>
            <family val="1"/>
          </rPr>
          <t>user:</t>
        </r>
        <r>
          <rPr>
            <sz val="9"/>
            <rFont val="新細明體"/>
            <family val="1"/>
          </rPr>
          <t xml:space="preserve">
請出納組協助填列。</t>
        </r>
      </text>
    </comment>
    <comment ref="A1" authorId="0">
      <text>
        <r>
          <rPr>
            <b/>
            <sz val="9"/>
            <rFont val="新細明體"/>
            <family val="1"/>
          </rPr>
          <t>user:</t>
        </r>
        <r>
          <rPr>
            <sz val="9"/>
            <rFont val="新細明體"/>
            <family val="1"/>
          </rPr>
          <t xml:space="preserve">
請會計室協助填列。</t>
        </r>
      </text>
    </comment>
    <comment ref="B7" authorId="0">
      <text>
        <r>
          <rPr>
            <b/>
            <sz val="9"/>
            <rFont val="新細明體"/>
            <family val="1"/>
          </rPr>
          <t>user:</t>
        </r>
        <r>
          <rPr>
            <sz val="9"/>
            <rFont val="新細明體"/>
            <family val="1"/>
          </rPr>
          <t xml:space="preserve">
依黏貼憑證逐筆列示明細，(依動支單、請購單一筆填寫一列)，僅填列實支金額，資本門於備註註明。</t>
        </r>
      </text>
    </comment>
    <comment ref="B9" authorId="0">
      <text>
        <r>
          <rPr>
            <b/>
            <sz val="9"/>
            <rFont val="新細明體"/>
            <family val="1"/>
          </rPr>
          <t>user:</t>
        </r>
        <r>
          <rPr>
            <sz val="9"/>
            <rFont val="新細明體"/>
            <family val="1"/>
          </rPr>
          <t xml:space="preserve">
依黏貼憑證逐筆列示明細，(依動支單、請購單一筆填寫一列)，僅填列實支金額，資本門於備註註明。</t>
        </r>
      </text>
    </comment>
  </commentList>
</comments>
</file>

<file path=xl/sharedStrings.xml><?xml version="1.0" encoding="utf-8"?>
<sst xmlns="http://schemas.openxmlformats.org/spreadsheetml/2006/main" count="473" uniqueCount="413">
  <si>
    <t>臺南市地方教育發展基金經費報核檢附書據一覽表</t>
  </si>
  <si>
    <t>編號</t>
  </si>
  <si>
    <t>建築及設備計畫或資本門經費</t>
  </si>
  <si>
    <t>小於等於10萬元</t>
  </si>
  <si>
    <t>大於
10萬元</t>
  </si>
  <si>
    <t xml:space="preserve"> 未執行，先撥款方式</t>
  </si>
  <si>
    <t>執行
完畢
請款</t>
  </si>
  <si>
    <t>分期請款</t>
  </si>
  <si>
    <t>完工後
一次請款</t>
  </si>
  <si>
    <t>先撥款</t>
  </si>
  <si>
    <t>核銷時</t>
  </si>
  <si>
    <t>1至N次之各次請款</t>
  </si>
  <si>
    <t>期末請款</t>
  </si>
  <si>
    <t>自我檢核表</t>
  </si>
  <si>
    <t>ü</t>
  </si>
  <si>
    <t>委託收支清單</t>
  </si>
  <si>
    <t>補助公文影本</t>
  </si>
  <si>
    <r>
      <t>ü</t>
    </r>
    <r>
      <rPr>
        <sz val="10"/>
        <rFont val="細明體"/>
        <family val="3"/>
      </rPr>
      <t>請工程款時檢附</t>
    </r>
  </si>
  <si>
    <t>工程(財物)結算驗收證明書影本</t>
  </si>
  <si>
    <t>工程(財物)結算明細表(總表)影本</t>
  </si>
  <si>
    <t>監造、設計服務費決標紀錄影本</t>
  </si>
  <si>
    <t>總務主任：</t>
  </si>
  <si>
    <t>主辦會計：</t>
  </si>
  <si>
    <t>撥交金額</t>
  </si>
  <si>
    <t>實支金額</t>
  </si>
  <si>
    <t>備註</t>
  </si>
  <si>
    <t>空污費</t>
  </si>
  <si>
    <t>工程款</t>
  </si>
  <si>
    <t>材料試驗費</t>
  </si>
  <si>
    <t>製表</t>
  </si>
  <si>
    <t>單位主管</t>
  </si>
  <si>
    <t>會計單位</t>
  </si>
  <si>
    <t>機關長官</t>
  </si>
  <si>
    <t>單位：元</t>
  </si>
  <si>
    <t>基本資料</t>
  </si>
  <si>
    <t>機關代碼</t>
  </si>
  <si>
    <t>機關名稱</t>
  </si>
  <si>
    <t>工程名稱</t>
  </si>
  <si>
    <t>核定金額</t>
  </si>
  <si>
    <t>發包完成日期</t>
  </si>
  <si>
    <t>預計完工日期</t>
  </si>
  <si>
    <t>決標資料</t>
  </si>
  <si>
    <t>委託設計、監造費</t>
  </si>
  <si>
    <t>工程管理費</t>
  </si>
  <si>
    <t>其他</t>
  </si>
  <si>
    <t>合計</t>
  </si>
  <si>
    <t>本次付款金額</t>
  </si>
  <si>
    <t>截至上次已付金額</t>
  </si>
  <si>
    <t>壹、設計監造費(建造費用百分比法，屬第二類且含規劃、設計、監造)：</t>
  </si>
  <si>
    <t xml:space="preserve">        直接工程費=工程結算金額-稅金-保險費</t>
  </si>
  <si>
    <t>計算式：</t>
  </si>
  <si>
    <t>貳、工程管理費：</t>
  </si>
  <si>
    <t>1、</t>
  </si>
  <si>
    <t>2、</t>
  </si>
  <si>
    <t>工程管理費以各該工程之結算總價為計算標準。但不包括補償費、購地費、遷移費、水電外線補助費、營業稅、規費、法律費、承包商辦理工程之各項利息、保險費及規劃設計監造酬金等。</t>
  </si>
  <si>
    <t>參、其他：</t>
  </si>
  <si>
    <t>校長：</t>
  </si>
  <si>
    <t>臺南市○○區○○國民小學</t>
  </si>
  <si>
    <t>支用項目内容摘要</t>
  </si>
  <si>
    <t>ＯＯＯＯ費(範例)</t>
  </si>
  <si>
    <t>依黏貼憑證逐筆列示明細</t>
  </si>
  <si>
    <t>ＯＯＯＯ費(資本門範例)</t>
  </si>
  <si>
    <t>備註資本門</t>
  </si>
  <si>
    <t>剩餘款繳回</t>
  </si>
  <si>
    <t>應付代收款</t>
  </si>
  <si>
    <t>一次撥款</t>
  </si>
  <si>
    <t>臺南市政府教育局委託經費收支清單</t>
  </si>
  <si>
    <t>學校名稱</t>
  </si>
  <si>
    <t>00501 臺南市新營區新營國民小學</t>
  </si>
  <si>
    <t>00502 臺南市新營區新民國民小學</t>
  </si>
  <si>
    <t>00503 臺南市新營區新進國民小學</t>
  </si>
  <si>
    <t>00504 臺南市新營區公誠國民小學</t>
  </si>
  <si>
    <t>00505 臺南市新營區新興國民小學</t>
  </si>
  <si>
    <t>00506 臺南市新營區南梓國民小學</t>
  </si>
  <si>
    <t>00507 臺南市新營區土庫國民小學</t>
  </si>
  <si>
    <t>00508 臺南市新營區新橋國民小學</t>
  </si>
  <si>
    <t>00509 臺南市新營區新生國民小學</t>
  </si>
  <si>
    <t>00510 臺南市新營區新泰國民小學</t>
  </si>
  <si>
    <t>00511 臺南市鹽水區鹽水國民小學</t>
  </si>
  <si>
    <t>00512 臺南市鹽水區月津國民小學</t>
  </si>
  <si>
    <t>00513 臺南市鹽水區歡雅國民小學</t>
  </si>
  <si>
    <t>00514 臺南市鹽水區岸內國民小學</t>
  </si>
  <si>
    <t>00515 臺南市鹽水區坔頭港國民小學</t>
  </si>
  <si>
    <t>00516 臺南市鹽水區竹埔國民小學</t>
  </si>
  <si>
    <t>00517 臺南市鹽水區仁光國民小學</t>
  </si>
  <si>
    <t>00518 臺南市鹽水區文昌國民小學</t>
  </si>
  <si>
    <t>00519 臺南市白河區白河國民小學</t>
  </si>
  <si>
    <t>00520 臺南市白河區玉豐國民小學</t>
  </si>
  <si>
    <t>00521 臺南市白河區內角國民小學</t>
  </si>
  <si>
    <t>00522 臺南市白河區河東國民小學</t>
  </si>
  <si>
    <t>00523 臺南市白河區仙草國民小學</t>
  </si>
  <si>
    <t>00524 臺南市白河區竹門國民小學</t>
  </si>
  <si>
    <t>00525 臺南市白河區大竹國民小學</t>
  </si>
  <si>
    <t>00526 臺南市柳營區柳營國民小學</t>
  </si>
  <si>
    <t>00527 臺南市柳營區果毅國民小學</t>
  </si>
  <si>
    <t>00528 臺南市柳營區重溪國民小學</t>
  </si>
  <si>
    <t>00529 臺南市柳營區太康國民小學</t>
  </si>
  <si>
    <t>00530 臺南市柳營區新山國民小學</t>
  </si>
  <si>
    <t>00531 臺南市後壁區後壁國民小學</t>
  </si>
  <si>
    <t>00532 臺南市後壁區菁寮國民小學</t>
  </si>
  <si>
    <t>00533 臺南市後壁區安溪國民小學</t>
  </si>
  <si>
    <t>00534 臺南市後壁區新東國民小學</t>
  </si>
  <si>
    <t>00535 臺南市後壁區永安國民小學</t>
  </si>
  <si>
    <t>00536 臺南市後壁區樹人國民小學</t>
  </si>
  <si>
    <t>00537 臺南市後壁區新嘉國民小學</t>
  </si>
  <si>
    <t>00538 臺南市東山區東山國民小學</t>
  </si>
  <si>
    <t>00539 臺南市東山區東原國民小學</t>
  </si>
  <si>
    <t>00540 臺南市東山區青山國民小學</t>
  </si>
  <si>
    <t>00541 臺南市東山區聖賢國民小學</t>
  </si>
  <si>
    <t>00542 臺南市東山區吉貝耍國民小學</t>
  </si>
  <si>
    <t>00543 臺南市麻豆區麻豆國民小學</t>
  </si>
  <si>
    <t>00544 臺南市麻豆區培文國民小學</t>
  </si>
  <si>
    <t>00545 臺南市麻豆區大山國民小學</t>
  </si>
  <si>
    <t>00546 臺南市麻豆區文正國民小學</t>
  </si>
  <si>
    <t>00547 臺南市麻豆區安業國民小學</t>
  </si>
  <si>
    <t>00548 臺南市麻豆區紀安國民小學</t>
  </si>
  <si>
    <t>00549 臺南市麻豆區北勢國民小學</t>
  </si>
  <si>
    <t>00550 臺南市麻豆區港尾國民小學</t>
  </si>
  <si>
    <t>00551 臺南市下營區下營國民小學</t>
  </si>
  <si>
    <t>00552 臺南市下營區東興國民小學</t>
  </si>
  <si>
    <t>00553 臺南市下營區中營國民小學</t>
  </si>
  <si>
    <t>00554 臺南市下營區賀建國民小學</t>
  </si>
  <si>
    <t>00555 臺南市下營區甲中國民小學</t>
  </si>
  <si>
    <t>00556 臺南市六甲區六甲國民小學</t>
  </si>
  <si>
    <t>00557 臺南市六甲區林鳳國民小學</t>
  </si>
  <si>
    <t>00558 臺南市官田區隆田國民小學</t>
  </si>
  <si>
    <t>00559 臺南市官田區官田國民小學</t>
  </si>
  <si>
    <t>00560 臺南市官田區嘉南國民小學</t>
  </si>
  <si>
    <t>00561 臺南市官田區渡拔國民小學</t>
  </si>
  <si>
    <t>00562 臺南市大內區大內國民小學</t>
  </si>
  <si>
    <t>00563 臺南市大內區二溪國民小學</t>
  </si>
  <si>
    <t>00564 臺南市佳里區佳里國民小學</t>
  </si>
  <si>
    <t>00565 臺南市佳里區仁愛國民小學</t>
  </si>
  <si>
    <t>00566 臺南市佳里區佳興國民小學</t>
  </si>
  <si>
    <t>00567 臺南市佳里區延平國民小學</t>
  </si>
  <si>
    <t>00568 臺南市佳里區塭內國民小學</t>
  </si>
  <si>
    <t>00569 臺南市佳里區子龍國民小學</t>
  </si>
  <si>
    <t>00570 臺南市佳里區通興國民小學</t>
  </si>
  <si>
    <t>00571 臺南市佳里區信義國民小學</t>
  </si>
  <si>
    <t>00572 臺南市學甲區學甲國民小學</t>
  </si>
  <si>
    <t>00573 臺南市學甲區東陽國民小學</t>
  </si>
  <si>
    <t>00574 臺南市學甲區中洲國民小學</t>
  </si>
  <si>
    <t>00575 臺南市學甲區宅港國民小學</t>
  </si>
  <si>
    <t>00576 臺南市學甲區頂洲國民小學</t>
  </si>
  <si>
    <t>00577 臺南市西港區西港國民小學</t>
  </si>
  <si>
    <t>00578 臺南市西港區港東國民小學</t>
  </si>
  <si>
    <t>00579 臺南市西港區後營國民小學</t>
  </si>
  <si>
    <t>00580 臺南市西港區成功國民小學</t>
  </si>
  <si>
    <t>00581 臺南市西港區松林國民小學</t>
  </si>
  <si>
    <t>00582 臺南市七股區七股國民小學</t>
  </si>
  <si>
    <t>00583 臺南市七股區竹橋國民小學</t>
  </si>
  <si>
    <t>00584 臺南市七股區三股國民小學</t>
  </si>
  <si>
    <t>00585 臺南市七股區龍山國民小學</t>
  </si>
  <si>
    <t>00586 臺南市七股區大文國民小學</t>
  </si>
  <si>
    <t>00587 臺南市七股區後港國民小學</t>
  </si>
  <si>
    <t>00588 臺南市七股區光復國民小學</t>
  </si>
  <si>
    <t>00589 臺南市七股區樹林國民小學</t>
  </si>
  <si>
    <t>00590 臺南市七股區篤加國民小學</t>
  </si>
  <si>
    <t>00591 臺南市七股區建功國民小學</t>
  </si>
  <si>
    <t>00592 臺南市將軍區漚汪國民小學</t>
  </si>
  <si>
    <t>00593 臺南市將軍區鯤鯓國民小學</t>
  </si>
  <si>
    <t>00594 臺南市將軍區長平國民小學</t>
  </si>
  <si>
    <t>00595 臺南市將軍區將軍國民小學</t>
  </si>
  <si>
    <t>00596 臺南市將軍區苓和國民小學</t>
  </si>
  <si>
    <t>00597 臺南市北門區北門國民小學</t>
  </si>
  <si>
    <t>00598 臺南市北門區蚵寮國民小學</t>
  </si>
  <si>
    <t>00599 臺南市北門區三慈國民小學</t>
  </si>
  <si>
    <t>00600 臺南市北門區文山國民小學</t>
  </si>
  <si>
    <t>00601 臺南市北門區錦湖國民小學</t>
  </si>
  <si>
    <t>00602 臺南市北門區雙春國民小學</t>
  </si>
  <si>
    <t>00603 臺南市新化區新化國民小學</t>
  </si>
  <si>
    <t>00604 臺南市新化區大新國民小學</t>
  </si>
  <si>
    <t>00605 臺南市新化區那拔國民小學</t>
  </si>
  <si>
    <t>00606 臺南市新化區口碑國民小學</t>
  </si>
  <si>
    <t>00607 臺南市新化區正新國民小學</t>
  </si>
  <si>
    <t>00608 臺南市善化區善化國民小學</t>
  </si>
  <si>
    <t>00609 臺南市善化區大成國民小學</t>
  </si>
  <si>
    <t>00610 臺南市善化區大同國民小學</t>
  </si>
  <si>
    <t>00611 臺南市善化區茄拔國民小學</t>
  </si>
  <si>
    <t>00612 臺南市善化區陽明國民小學</t>
  </si>
  <si>
    <t>00613 臺南市善化區小新國民小學</t>
  </si>
  <si>
    <t>00614 臺南市善化區善糖國民小學</t>
  </si>
  <si>
    <t>00615 臺南市新市區新市國民小學</t>
  </si>
  <si>
    <t>00616 臺南市新市區大社國民小學</t>
  </si>
  <si>
    <t>00617 臺南市安定區安定國民小學</t>
  </si>
  <si>
    <t>00618 臺南市安定區南安國民小學</t>
  </si>
  <si>
    <t>00619 臺南市安定區南興國民小學</t>
  </si>
  <si>
    <t>00620 臺南市山上區山上國民小學</t>
  </si>
  <si>
    <t>00621 臺南市玉井區玉井國民小學</t>
  </si>
  <si>
    <t>00622 臺南市玉井區層林國民小學</t>
  </si>
  <si>
    <t>00623 臺南市楠西區楠西國民小學</t>
  </si>
  <si>
    <t>00624 臺南市南化區南化國民小學</t>
  </si>
  <si>
    <t>00625 臺南市南化區北寮國民小學</t>
  </si>
  <si>
    <t>00626 臺南市南化區西埔國民小學</t>
  </si>
  <si>
    <t>00627 臺南市南化區玉山國民小學</t>
  </si>
  <si>
    <t>00628 臺南市南化區瑞峰國民小學</t>
  </si>
  <si>
    <t>00629 臺南市左鎮區左鎮國民小學</t>
  </si>
  <si>
    <t>00630 臺南市左鎮區光榮國民小學</t>
  </si>
  <si>
    <t>00631 臺南市仁德區仁德國民小學</t>
  </si>
  <si>
    <t>00632 臺南市仁德區德南國民小學</t>
  </si>
  <si>
    <t>00633 臺南市仁德區長興國民小學</t>
  </si>
  <si>
    <t>00634 臺南市仁德區大甲國民小學</t>
  </si>
  <si>
    <t>00635 臺南市仁德區文賢國民小學</t>
  </si>
  <si>
    <t>00636 臺南市仁德區仁和國民小學</t>
  </si>
  <si>
    <t>00637 臺南市仁德區依仁國民小學</t>
  </si>
  <si>
    <t>00638 臺南市仁德區虎山國民小學</t>
  </si>
  <si>
    <t>00639 臺南市歸仁區歸仁國民小學</t>
  </si>
  <si>
    <t>00640 臺南市歸仁區歸南國民小學</t>
  </si>
  <si>
    <t>00641 臺南市歸仁區保西國民小學</t>
  </si>
  <si>
    <t>00642 臺南市歸仁區大潭國民小學</t>
  </si>
  <si>
    <t>00643 臺南市歸仁區文化國民小學</t>
  </si>
  <si>
    <t>00644 臺南市歸仁區紅瓦厝國民小學</t>
  </si>
  <si>
    <t>00645 臺南市關廟區關廟國民小學</t>
  </si>
  <si>
    <t>00646 臺南市關廟區五甲國民小學</t>
  </si>
  <si>
    <t>00647 臺南市關廟區保東國民小學</t>
  </si>
  <si>
    <t>00648 臺南市關廟區崇和國民小學</t>
  </si>
  <si>
    <t>00649 臺南市關廟區文和國民小學</t>
  </si>
  <si>
    <t>00650 臺南市關廟區深坑國民小學</t>
  </si>
  <si>
    <t>00651 臺南市關廟區新光國民小學</t>
  </si>
  <si>
    <t>00652 臺南市龍崎區龍崎國民小學</t>
  </si>
  <si>
    <t>00653 臺南市永康區永康國民小學</t>
  </si>
  <si>
    <t>00654 臺南市永康區復興國民小學</t>
  </si>
  <si>
    <t>00655 臺南市永康區大灣國民小學</t>
  </si>
  <si>
    <t>00656 臺南市永康區三村國民小學</t>
  </si>
  <si>
    <t>00657 臺南市永康區大橋國民小學</t>
  </si>
  <si>
    <t>00658 臺南市永康區龍潭國民小學</t>
  </si>
  <si>
    <t>00659 臺南市永康區西勢國民小學</t>
  </si>
  <si>
    <t>00660 臺南市永康區崑山國民小學</t>
  </si>
  <si>
    <t>00661 臺南市永康區五王國民小學</t>
  </si>
  <si>
    <t>00662 臺南市永康區永信國民小學</t>
  </si>
  <si>
    <t>00663 臺南市永康區勝利國民小學</t>
  </si>
  <si>
    <t>00664 臺南市東區勝利國民小學</t>
  </si>
  <si>
    <t>00665 臺南市東區博愛國民小學</t>
  </si>
  <si>
    <t>00666 臺南市東區大同國民小學</t>
  </si>
  <si>
    <t>00667 臺南市東區東光國民小學</t>
  </si>
  <si>
    <t>00668 臺南市東區德高國民小學</t>
  </si>
  <si>
    <t>00669 臺南市東區崇學國民小學</t>
  </si>
  <si>
    <t>00670 臺南市東區復興國民小學</t>
  </si>
  <si>
    <t>00671 臺南市東區裕文國民小學</t>
  </si>
  <si>
    <t>00672 臺南市東區崇明國民小學</t>
  </si>
  <si>
    <t>00673 臺南市南區志開國民小學</t>
  </si>
  <si>
    <t>00674 臺南市南區新興國民小學</t>
  </si>
  <si>
    <t>00675 臺南市南區日新國民小學</t>
  </si>
  <si>
    <t>00676 臺南市南區永華國民小學</t>
  </si>
  <si>
    <t>00677 臺南市南區喜樹國民小學</t>
  </si>
  <si>
    <t>00678 臺南市南區省躬國民小學</t>
  </si>
  <si>
    <t>00679 臺南市南區龍崗國民小學</t>
  </si>
  <si>
    <t>00680 臺南市北區立人國民小學</t>
  </si>
  <si>
    <t>00681 臺南市北區公園國民小學</t>
  </si>
  <si>
    <t>00682 臺南市北區開元國民小學</t>
  </si>
  <si>
    <t>00683 臺南市北區大光國民小學</t>
  </si>
  <si>
    <t>00684 臺南市北區大港國民小學</t>
  </si>
  <si>
    <t>00685 臺南市北區文元國民小學</t>
  </si>
  <si>
    <t>00686 臺南市北區賢北國民小學</t>
  </si>
  <si>
    <t>00687 臺南市中西區協進國民小學</t>
  </si>
  <si>
    <t>00688 臺南市中西區新南國民小學</t>
  </si>
  <si>
    <t>00689 臺南市中西區成功國民小學</t>
  </si>
  <si>
    <t>00690 臺南市中西區忠義國民小學</t>
  </si>
  <si>
    <t>00691 臺南市中西區永福國民小學</t>
  </si>
  <si>
    <t>00692 臺南市中西區進學國民小學</t>
  </si>
  <si>
    <t>00693 臺南市安南區安順國民小學</t>
  </si>
  <si>
    <t>00694 臺南市安南區和順國民小學</t>
  </si>
  <si>
    <t>00695 臺南市安南區海東國民小學</t>
  </si>
  <si>
    <t>00696 臺南市安南區安慶國民小學</t>
  </si>
  <si>
    <t>00697 臺南市安南區長安國民小學</t>
  </si>
  <si>
    <t>00698 臺南市安南區南興國民小學</t>
  </si>
  <si>
    <t>00699 臺南市安南區安佃國民小學</t>
  </si>
  <si>
    <t>00700 臺南市安南區顯宮國民小學</t>
  </si>
  <si>
    <t>00701 臺南市安南區鎮海國民小學</t>
  </si>
  <si>
    <t>00702 臺南市安南區青草國民小學</t>
  </si>
  <si>
    <t>00703 臺南市安南區土城國民小學</t>
  </si>
  <si>
    <t>00704 臺南市安南區海佃國民小學</t>
  </si>
  <si>
    <t>00705 臺南市安南區學東國民小學</t>
  </si>
  <si>
    <t>00706 臺南市安平區石門國民小學</t>
  </si>
  <si>
    <t>00707 臺南市安平區西門國民小學</t>
  </si>
  <si>
    <t>00708 臺南市安平區安平國民小學</t>
  </si>
  <si>
    <t>00709 臺南市安平區億載國民小學</t>
  </si>
  <si>
    <t>00051 臺南市立南新國民中學</t>
  </si>
  <si>
    <t>00052 臺南市立太子國民中學</t>
  </si>
  <si>
    <t>00053 臺南市立新東國民中學</t>
  </si>
  <si>
    <t>00054 臺南市立鹽水國民中學</t>
  </si>
  <si>
    <t>00055 臺南市立白河國民中學</t>
  </si>
  <si>
    <t>00056 臺南市立後壁國民中學</t>
  </si>
  <si>
    <t>00057 臺南市立菁寮國民中學</t>
  </si>
  <si>
    <t>00058 臺南市立東山國民中學</t>
  </si>
  <si>
    <t>00059 臺南市立東原國民中學</t>
  </si>
  <si>
    <t>00060 臺南市立柳營國民中學</t>
  </si>
  <si>
    <t>00061 臺南市立麻豆國民中學</t>
  </si>
  <si>
    <t>00062 臺南市立下營國民中學</t>
  </si>
  <si>
    <t>00063 臺南市立六甲國民中學</t>
  </si>
  <si>
    <t>00064 臺南市立官田國民中學</t>
  </si>
  <si>
    <t>00065 臺南市立大內國民中學</t>
  </si>
  <si>
    <t>00066 臺南市立佳里國民中學</t>
  </si>
  <si>
    <t>00067 臺南市立佳興國民中學</t>
  </si>
  <si>
    <t>00068 臺南市立學甲國民中學</t>
  </si>
  <si>
    <t>00069  臺南市立西港國民中學</t>
  </si>
  <si>
    <t>00070 臺南市立後港國民中學</t>
  </si>
  <si>
    <t>00071 臺南市立竹橋國民中學</t>
  </si>
  <si>
    <t>00072 臺南市立將軍國民中學</t>
  </si>
  <si>
    <t>00073 臺南市立北門國民中學</t>
  </si>
  <si>
    <t>00074 臺南市立新化國民中學</t>
  </si>
  <si>
    <t>00075 臺南市立善化國民中學</t>
  </si>
  <si>
    <t>00076 臺南市立新市國民中學</t>
  </si>
  <si>
    <t>00077 臺南市立安定國民中學</t>
  </si>
  <si>
    <t>00078 臺南市立山上國民中學</t>
  </si>
  <si>
    <t>00079 臺南市立玉井國民中學</t>
  </si>
  <si>
    <t>00080 臺南市立楠西國民中學</t>
  </si>
  <si>
    <t>00081 臺南市立南化國民中學</t>
  </si>
  <si>
    <t>00082 臺南市立左鎮國民中學</t>
  </si>
  <si>
    <t>00083 臺南市立仁德國民中學</t>
  </si>
  <si>
    <t>00084 臺南市立仁德文賢國民中學</t>
  </si>
  <si>
    <t>00085 臺南市立歸仁國民中學</t>
  </si>
  <si>
    <t>00086 臺南市立沙崙國民中學</t>
  </si>
  <si>
    <t>00087 臺南市立關廟國民中學</t>
  </si>
  <si>
    <t>00088 臺南市立龍崎國民中學</t>
  </si>
  <si>
    <t>00089 臺南市立永康國民中學</t>
  </si>
  <si>
    <t>00090 臺南市立大橋國民中學</t>
  </si>
  <si>
    <t>00091 臺南市立忠孝國民中學</t>
  </si>
  <si>
    <t>00092 臺南市立後甲國民中學</t>
  </si>
  <si>
    <t>00093 臺南市立復興國民中學</t>
  </si>
  <si>
    <t>00094 臺南市立崇明國民中學</t>
  </si>
  <si>
    <t>00095 臺南市立大成國民中學</t>
  </si>
  <si>
    <t>00096 臺南市立新興國民中學</t>
  </si>
  <si>
    <t>00097 臺南市立延平國民中學</t>
  </si>
  <si>
    <t>00098 臺南市立成功國民中學</t>
  </si>
  <si>
    <t>00099 臺南市立民德國民中學</t>
  </si>
  <si>
    <t>00100 臺南市立文賢國民中學</t>
  </si>
  <si>
    <t>00101 臺南市立金城國民中學</t>
  </si>
  <si>
    <t>00102 臺南市立中山國民中學</t>
  </si>
  <si>
    <t>00103 臺南市立建興國民中學</t>
  </si>
  <si>
    <t>00104 臺南市立安南國民中學</t>
  </si>
  <si>
    <t>00105 臺南市立安順國民中學</t>
  </si>
  <si>
    <t>00106 臺南市立和順國民中學</t>
  </si>
  <si>
    <t>00107 臺南市立海佃國民中學</t>
  </si>
  <si>
    <t>00108 臺南市立安平國民中學</t>
  </si>
  <si>
    <t>00151 臺南市立大灣高級中學</t>
  </si>
  <si>
    <t>00152 臺南市立永仁高級中學</t>
  </si>
  <si>
    <t>00153 臺南市立土城高級中學</t>
  </si>
  <si>
    <t>00154 臺南市立南寧高級中學</t>
  </si>
  <si>
    <t>00800 臺南市立第一幼兒園</t>
  </si>
  <si>
    <t>00801 臺南市立麻豆幼兒園</t>
  </si>
  <si>
    <t>00802 臺南市立下營幼兒園</t>
  </si>
  <si>
    <t>00803 臺南市立六甲幼兒園</t>
  </si>
  <si>
    <t>00804 臺南市立學甲幼兒園</t>
  </si>
  <si>
    <t>00805 臺南市立將軍幼兒園</t>
  </si>
  <si>
    <t>00806 臺南市立新化幼兒園</t>
  </si>
  <si>
    <t>00807 臺南市立新市幼兒園</t>
  </si>
  <si>
    <t>00808 臺南市立仁德幼兒園</t>
  </si>
  <si>
    <t>00809 臺南市立歸仁幼兒園</t>
  </si>
  <si>
    <t>00810 臺南市立關廟幼兒園</t>
  </si>
  <si>
    <t>00812 臺南市立小康幼兒園</t>
  </si>
  <si>
    <t>00813 臺南市立第二幼兒園</t>
  </si>
  <si>
    <t>00814 臺南市立第三幼兒園</t>
  </si>
  <si>
    <t>00815 臺南市立第四幼兒園</t>
  </si>
  <si>
    <t>00816 臺南市立第五幼兒園</t>
  </si>
  <si>
    <t>00817 臺南市立第六幼兒園</t>
  </si>
  <si>
    <t>申請機關：</t>
  </si>
  <si>
    <t>計畫名稱：</t>
  </si>
  <si>
    <t>計畫經費總額：       元，申請金額：          元，自籌款：           元</t>
  </si>
  <si>
    <t>計畫經費明細</t>
  </si>
  <si>
    <t>教育局核定
(申請單位勿填)</t>
  </si>
  <si>
    <t>用途別科目</t>
  </si>
  <si>
    <t>單位</t>
  </si>
  <si>
    <t>數量</t>
  </si>
  <si>
    <t>單價</t>
  </si>
  <si>
    <t>預算數</t>
  </si>
  <si>
    <t>說明</t>
  </si>
  <si>
    <t>合計</t>
  </si>
  <si>
    <t>教育局核定補助
　　　　　　元</t>
  </si>
  <si>
    <t>主辦會計</t>
  </si>
  <si>
    <t>機關長官</t>
  </si>
  <si>
    <t>會計審核</t>
  </si>
  <si>
    <t>承辦單位</t>
  </si>
  <si>
    <t>補助金額及說明</t>
  </si>
  <si>
    <t>教育局承辦單位</t>
  </si>
  <si>
    <t>「臺南市地方教育發展基金建築及設備計畫或資本門經費」執行狀況一覽表</t>
  </si>
  <si>
    <t>教育局50%：</t>
  </si>
  <si>
    <t>*50%=</t>
  </si>
  <si>
    <t>學  校50%：</t>
  </si>
  <si>
    <t>未付金額</t>
  </si>
  <si>
    <t>臺南市政府教育局補助或委辦經費概算表</t>
  </si>
  <si>
    <t>編製日期：</t>
  </si>
  <si>
    <t>　年　月　日</t>
  </si>
  <si>
    <t>補助或委辦經費
或經常門經費</t>
  </si>
  <si>
    <t>領款收據</t>
  </si>
  <si>
    <t>已蓋會計審核戳章之經費概算表影本（或經費概算表正本）</t>
  </si>
  <si>
    <t>ü</t>
  </si>
  <si>
    <t>執行狀況一覽表(本次)</t>
  </si>
  <si>
    <r>
      <t>ü</t>
    </r>
    <r>
      <rPr>
        <sz val="12"/>
        <rFont val="細明體"/>
        <family val="3"/>
      </rPr>
      <t>請工程款時檢附</t>
    </r>
  </si>
  <si>
    <t>空污費繳款單影本</t>
  </si>
  <si>
    <r>
      <t>ü</t>
    </r>
    <r>
      <rPr>
        <sz val="12"/>
        <rFont val="細明體"/>
        <family val="3"/>
      </rPr>
      <t>請空污費時檢附</t>
    </r>
  </si>
  <si>
    <r>
      <t>ü</t>
    </r>
    <r>
      <rPr>
        <sz val="10"/>
        <rFont val="細明體"/>
        <family val="3"/>
      </rPr>
      <t>請空污費時檢附(含空污費末期申報表影本)</t>
    </r>
  </si>
  <si>
    <t>估驗詳細之總表</t>
  </si>
  <si>
    <r>
      <t>ü</t>
    </r>
    <r>
      <rPr>
        <sz val="12"/>
        <rFont val="細明體"/>
        <family val="3"/>
      </rPr>
      <t>請估驗工程款時檢附</t>
    </r>
  </si>
  <si>
    <t>工程契約影印：1.封面、2.契約金額、3.付款條件、4.封底(有甲乙方核章)</t>
  </si>
  <si>
    <r>
      <t>ü</t>
    </r>
    <r>
      <rPr>
        <sz val="10"/>
        <rFont val="細明體"/>
        <family val="3"/>
      </rPr>
      <t>請工程款時檢附</t>
    </r>
  </si>
  <si>
    <t>保費收據或其他可證明保費之表件</t>
  </si>
  <si>
    <r>
      <t>ü</t>
    </r>
    <r>
      <rPr>
        <sz val="10"/>
        <rFont val="細明體"/>
        <family val="3"/>
      </rPr>
      <t>結算明細表無保費金額時</t>
    </r>
  </si>
  <si>
    <r>
      <t>ü</t>
    </r>
    <r>
      <rPr>
        <sz val="12"/>
        <rFont val="細明體"/>
        <family val="3"/>
      </rPr>
      <t>請設計監造費時檢附</t>
    </r>
  </si>
  <si>
    <t>監造、設計服務費契約影印：1.案名、2.費率計算、3.付款條件、4.封底(有甲乙方核章)</t>
  </si>
  <si>
    <t>有賸餘款：
繳款書或支出收回書</t>
  </si>
  <si>
    <t>教育局工程管理費的自行收納款項統一收據影本
(由教育局秘書室製單)</t>
  </si>
  <si>
    <t>其他：
執行狀況一覽表中當次請款所有款項其計算之依據或與當次付款有關之文件</t>
  </si>
  <si>
    <t>有違約金：
檢附收入繳款書影本</t>
  </si>
  <si>
    <t>所有影本是否確實加蓋影本與正本相符並核職名章</t>
  </si>
  <si>
    <r>
      <t>學校編號:</t>
    </r>
    <r>
      <rPr>
        <u val="single"/>
        <sz val="14"/>
        <rFont val="標楷體"/>
        <family val="4"/>
      </rPr>
      <t>依照會計報告編號</t>
    </r>
  </si>
  <si>
    <r>
      <t xml:space="preserve">受補助、委辦學校(機關)匯款資料：
統一編號：
戶名：
解款行代碼、名稱：
帳號：
</t>
    </r>
    <r>
      <rPr>
        <b/>
        <u val="single"/>
        <sz val="14"/>
        <rFont val="標楷體"/>
        <family val="4"/>
      </rPr>
      <t>如領款收據已填列則免再填列</t>
    </r>
  </si>
  <si>
    <t>核定補助文號：</t>
  </si>
  <si>
    <t>計畫名稱:</t>
  </si>
  <si>
    <r>
      <t>ü</t>
    </r>
    <r>
      <rPr>
        <sz val="12"/>
        <rFont val="細明體"/>
        <family val="3"/>
      </rPr>
      <t>請估驗工程款、設計監造費時檢附</t>
    </r>
  </si>
  <si>
    <r>
      <t>ü</t>
    </r>
    <r>
      <rPr>
        <sz val="12"/>
        <rFont val="細明體"/>
        <family val="3"/>
      </rPr>
      <t>結算明細表無保費金額時</t>
    </r>
  </si>
  <si>
    <t>截至本次已付金額</t>
  </si>
  <si>
    <t>註：
1.此表各項說明及其科目歸屬請自行參考「地方教育發展基金用途別科目名稱、編號及定義」表歸屬至適當之二級用途別。
2.教育部補助款部分依照教育部補助及委辦經費核撥結報作業要點辦理。
3.受本局補助或委辦者，請切實按核定經費概算表辦理，部分費用有單價規定者，單價不得超支。
4.經費之動支依直轄市及縣(市)附屬單位預算執行要點辦理，執行如遇調整，屬於原項目增減數量、金額由機關首長核定，新增項目應報局審核。
5.雜支最高以【(用人費用以外之經常支出)*5%】編列。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</si>
</sst>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404]ggge&quot;年&quot;m&quot;月&quot;d&quot;日&quot;;@"/>
    <numFmt numFmtId="177" formatCode="_-* #,##0_-;\-* #,##0_-;_-* \-_-;_-@_-"/>
    <numFmt numFmtId="178" formatCode="_-* #,##0.00_-;\-* #,##0.00_-;_-* \-??_-;_-@_-"/>
    <numFmt numFmtId="179" formatCode="_-* #,##0_-;\-* #,##0_-;_-* \-??_-;_-@_-"/>
    <numFmt numFmtId="180" formatCode="_-* #,##0_-;\-* #,##0_-;_-* &quot;-&quot;??_-;_-@_-"/>
    <numFmt numFmtId="181" formatCode="_-* #,##0.0_-;\-* #,##0.0_-;_-* \-??_-;_-@_-"/>
  </numFmts>
  <fonts count="54">
    <font>
      <sz val="12"/>
      <name val="新細明體"/>
      <family val="1"/>
    </font>
    <font>
      <sz val="10"/>
      <name val="Arial"/>
      <family val="2"/>
    </font>
    <font>
      <sz val="12"/>
      <name val="標楷體"/>
      <family val="4"/>
    </font>
    <font>
      <sz val="16"/>
      <name val="標楷體"/>
      <family val="4"/>
    </font>
    <font>
      <sz val="12"/>
      <name val="細明體"/>
      <family val="3"/>
    </font>
    <font>
      <sz val="14"/>
      <name val="標楷體"/>
      <family val="4"/>
    </font>
    <font>
      <sz val="12"/>
      <name val="Wingdings"/>
      <family val="0"/>
    </font>
    <font>
      <sz val="10"/>
      <name val="Wingdings"/>
      <family val="0"/>
    </font>
    <font>
      <sz val="10"/>
      <name val="細明體"/>
      <family val="3"/>
    </font>
    <font>
      <sz val="12"/>
      <color indexed="12"/>
      <name val="標楷體"/>
      <family val="4"/>
    </font>
    <font>
      <sz val="9"/>
      <name val="新細明體"/>
      <family val="1"/>
    </font>
    <font>
      <sz val="10"/>
      <name val="標楷體"/>
      <family val="4"/>
    </font>
    <font>
      <b/>
      <u val="single"/>
      <sz val="14"/>
      <name val="標楷體"/>
      <family val="4"/>
    </font>
    <font>
      <b/>
      <sz val="9"/>
      <name val="新細明體"/>
      <family val="1"/>
    </font>
    <font>
      <sz val="9"/>
      <color indexed="45"/>
      <name val="新細明體"/>
      <family val="1"/>
    </font>
    <font>
      <u val="single"/>
      <sz val="16"/>
      <name val="標楷體"/>
      <family val="4"/>
    </font>
    <font>
      <sz val="11.5"/>
      <name val="標楷體"/>
      <family val="4"/>
    </font>
    <font>
      <u val="single"/>
      <sz val="14"/>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
      <b/>
      <sz val="8"/>
      <name val="新細明體"/>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s>
  <borders count="6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medium"/>
      <top>
        <color indexed="63"/>
      </top>
      <bottom style="thin"/>
    </border>
    <border>
      <left style="medium"/>
      <right>
        <color indexed="63"/>
      </right>
      <top>
        <color indexed="63"/>
      </top>
      <bottom>
        <color indexed="63"/>
      </bottom>
    </border>
    <border>
      <left style="thin">
        <color indexed="8"/>
      </left>
      <right style="thin">
        <color indexed="8"/>
      </right>
      <top>
        <color indexed="63"/>
      </top>
      <bottom style="thin"/>
    </border>
    <border diagonalDown="1">
      <left style="thin"/>
      <right style="thin"/>
      <top style="thin"/>
      <bottom style="thin"/>
      <diagonal style="thin">
        <color indexed="8"/>
      </diagonal>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5" fillId="0" borderId="0">
      <alignment vertical="center"/>
      <protection/>
    </xf>
    <xf numFmtId="0" fontId="35" fillId="0" borderId="0">
      <alignment vertical="center"/>
      <protection/>
    </xf>
    <xf numFmtId="0" fontId="0" fillId="0" borderId="0">
      <alignment/>
      <protection/>
    </xf>
    <xf numFmtId="178" fontId="0" fillId="0" borderId="0" applyFill="0" applyBorder="0" applyProtection="0">
      <alignment vertical="center"/>
    </xf>
    <xf numFmtId="43" fontId="35" fillId="0" borderId="0" applyFont="0" applyFill="0" applyBorder="0" applyAlignment="0" applyProtection="0"/>
    <xf numFmtId="41" fontId="1" fillId="0" borderId="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1" fillId="0" borderId="0" applyFill="0" applyBorder="0" applyAlignment="0" applyProtection="0"/>
    <xf numFmtId="0" fontId="40"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173">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5" fillId="0" borderId="10" xfId="0" applyFont="1" applyBorder="1" applyAlignment="1">
      <alignment vertical="center" wrapText="1"/>
    </xf>
    <xf numFmtId="0" fontId="2"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xf>
    <xf numFmtId="0" fontId="5" fillId="0" borderId="10" xfId="0" applyFont="1" applyBorder="1" applyAlignment="1">
      <alignment horizontal="center" vertical="center" wrapText="1"/>
    </xf>
    <xf numFmtId="177" fontId="5" fillId="0" borderId="10" xfId="0" applyNumberFormat="1" applyFont="1" applyBorder="1" applyAlignment="1">
      <alignment vertical="center" wrapText="1"/>
    </xf>
    <xf numFmtId="0" fontId="5" fillId="0" borderId="10" xfId="0" applyFont="1" applyBorder="1" applyAlignment="1">
      <alignment vertical="center" shrinkToFit="1"/>
    </xf>
    <xf numFmtId="0" fontId="5" fillId="0" borderId="0" xfId="0" applyFont="1" applyAlignment="1">
      <alignment vertical="center" shrinkToFit="1"/>
    </xf>
    <xf numFmtId="0" fontId="5" fillId="0" borderId="0" xfId="0" applyFont="1" applyAlignment="1">
      <alignment horizontal="left" vertical="center" wrapTex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0" xfId="0" applyFont="1" applyAlignment="1">
      <alignment vertical="center" wrapText="1"/>
    </xf>
    <xf numFmtId="49" fontId="2" fillId="0" borderId="10" xfId="0" applyNumberFormat="1" applyFont="1" applyBorder="1" applyAlignment="1">
      <alignment horizontal="center" vertical="center" wrapText="1"/>
    </xf>
    <xf numFmtId="177" fontId="5" fillId="0" borderId="10" xfId="0" applyNumberFormat="1" applyFont="1" applyBorder="1" applyAlignment="1">
      <alignment horizontal="center" vertical="center" shrinkToFi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13" xfId="0" applyFont="1" applyFill="1" applyBorder="1" applyAlignment="1">
      <alignment horizontal="center" vertical="center" wrapText="1"/>
    </xf>
    <xf numFmtId="177" fontId="5" fillId="0" borderId="14" xfId="0" applyNumberFormat="1" applyFont="1" applyBorder="1" applyAlignment="1">
      <alignment vertical="center" shrinkToFit="1"/>
    </xf>
    <xf numFmtId="177" fontId="5" fillId="0" borderId="15" xfId="0" applyNumberFormat="1" applyFont="1" applyBorder="1" applyAlignment="1">
      <alignment vertical="center" shrinkToFit="1"/>
    </xf>
    <xf numFmtId="0" fontId="2" fillId="0" borderId="10" xfId="0" applyFont="1" applyBorder="1" applyAlignment="1">
      <alignment vertical="center" wrapText="1"/>
    </xf>
    <xf numFmtId="177" fontId="2" fillId="0" borderId="10" xfId="0" applyNumberFormat="1" applyFont="1" applyBorder="1" applyAlignment="1">
      <alignment vertical="center" shrinkToFit="1"/>
    </xf>
    <xf numFmtId="0" fontId="2" fillId="0" borderId="16" xfId="0" applyFont="1" applyBorder="1" applyAlignment="1">
      <alignment horizontal="center" vertical="center"/>
    </xf>
    <xf numFmtId="0" fontId="2" fillId="0" borderId="16" xfId="0" applyFont="1" applyBorder="1" applyAlignment="1">
      <alignment horizontal="right" vertical="center"/>
    </xf>
    <xf numFmtId="0" fontId="2" fillId="0" borderId="0" xfId="0" applyFont="1" applyBorder="1" applyAlignment="1">
      <alignment vertical="center"/>
    </xf>
    <xf numFmtId="177" fontId="9" fillId="0" borderId="0" xfId="0" applyNumberFormat="1" applyFont="1" applyBorder="1" applyAlignment="1">
      <alignment vertical="center" shrinkToFit="1"/>
    </xf>
    <xf numFmtId="177" fontId="2" fillId="0" borderId="0" xfId="0" applyNumberFormat="1" applyFont="1" applyBorder="1" applyAlignment="1">
      <alignment horizontal="left" vertical="center"/>
    </xf>
    <xf numFmtId="0" fontId="2" fillId="0" borderId="17" xfId="0" applyFont="1" applyBorder="1" applyAlignment="1">
      <alignment vertical="center"/>
    </xf>
    <xf numFmtId="177" fontId="2" fillId="0" borderId="0" xfId="0" applyNumberFormat="1" applyFont="1" applyBorder="1" applyAlignment="1">
      <alignment vertical="center" shrinkToFit="1"/>
    </xf>
    <xf numFmtId="177" fontId="2" fillId="0" borderId="0" xfId="0" applyNumberFormat="1" applyFont="1" applyBorder="1" applyAlignment="1">
      <alignment vertical="center"/>
    </xf>
    <xf numFmtId="177" fontId="2" fillId="0" borderId="18" xfId="0" applyNumberFormat="1" applyFont="1" applyBorder="1" applyAlignment="1">
      <alignment vertical="center" shrinkToFit="1"/>
    </xf>
    <xf numFmtId="177" fontId="2" fillId="0" borderId="19" xfId="0" applyNumberFormat="1" applyFont="1" applyBorder="1" applyAlignment="1">
      <alignment vertical="center" shrinkToFit="1"/>
    </xf>
    <xf numFmtId="177" fontId="2" fillId="0" borderId="20" xfId="0" applyNumberFormat="1" applyFont="1" applyBorder="1" applyAlignment="1">
      <alignment vertical="center" shrinkToFi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177" fontId="5" fillId="0" borderId="20" xfId="0" applyNumberFormat="1" applyFont="1" applyBorder="1" applyAlignment="1">
      <alignment horizontal="center" vertical="center" wrapText="1"/>
    </xf>
    <xf numFmtId="0" fontId="5" fillId="0" borderId="20" xfId="0" applyFont="1" applyBorder="1" applyAlignment="1">
      <alignment horizontal="left" vertical="center" wrapText="1"/>
    </xf>
    <xf numFmtId="0" fontId="5" fillId="0" borderId="22" xfId="0" applyFont="1" applyBorder="1" applyAlignment="1">
      <alignment horizontal="center" vertical="center" wrapText="1"/>
    </xf>
    <xf numFmtId="0" fontId="5" fillId="0" borderId="23" xfId="0" applyFont="1" applyBorder="1" applyAlignment="1">
      <alignment vertical="center" shrinkToFit="1"/>
    </xf>
    <xf numFmtId="0" fontId="5" fillId="0" borderId="22" xfId="0" applyFont="1" applyBorder="1" applyAlignment="1">
      <alignment vertical="center" shrinkToFit="1"/>
    </xf>
    <xf numFmtId="177" fontId="5" fillId="0" borderId="24" xfId="0" applyNumberFormat="1" applyFont="1" applyBorder="1" applyAlignment="1">
      <alignment vertical="center" wrapText="1"/>
    </xf>
    <xf numFmtId="0" fontId="5" fillId="34" borderId="20" xfId="0" applyFont="1" applyFill="1" applyBorder="1" applyAlignment="1">
      <alignment vertical="center" wrapText="1"/>
    </xf>
    <xf numFmtId="177" fontId="5" fillId="0" borderId="25" xfId="0" applyNumberFormat="1" applyFont="1" applyBorder="1" applyAlignment="1">
      <alignment vertical="center" wrapText="1"/>
    </xf>
    <xf numFmtId="0" fontId="5" fillId="0" borderId="20" xfId="0" applyFont="1" applyBorder="1" applyAlignment="1">
      <alignment vertical="center" shrinkToFit="1"/>
    </xf>
    <xf numFmtId="0" fontId="5" fillId="0" borderId="22" xfId="0" applyFont="1" applyBorder="1" applyAlignment="1">
      <alignment vertical="center" wrapText="1"/>
    </xf>
    <xf numFmtId="0" fontId="5" fillId="0" borderId="19" xfId="0" applyFont="1" applyBorder="1" applyAlignment="1">
      <alignment vertical="center" shrinkToFit="1"/>
    </xf>
    <xf numFmtId="0" fontId="5" fillId="0" borderId="20" xfId="0" applyFont="1" applyBorder="1" applyAlignment="1">
      <alignment vertical="center" wrapText="1"/>
    </xf>
    <xf numFmtId="177" fontId="5" fillId="0" borderId="26" xfId="0" applyNumberFormat="1" applyFont="1" applyBorder="1" applyAlignment="1">
      <alignment vertical="center" wrapText="1"/>
    </xf>
    <xf numFmtId="0" fontId="3"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2" fillId="0" borderId="20" xfId="0" applyFont="1" applyBorder="1" applyAlignment="1">
      <alignment vertical="center" wrapText="1"/>
    </xf>
    <xf numFmtId="0" fontId="2" fillId="0" borderId="20" xfId="0" applyFont="1" applyBorder="1" applyAlignment="1">
      <alignment horizontal="center" vertical="center"/>
    </xf>
    <xf numFmtId="0" fontId="2" fillId="0" borderId="20" xfId="0" applyFont="1" applyBorder="1" applyAlignment="1">
      <alignment horizontal="center" vertical="center" wrapText="1" shrinkToFit="1"/>
    </xf>
    <xf numFmtId="0" fontId="5" fillId="0" borderId="20" xfId="0" applyFont="1" applyBorder="1" applyAlignment="1">
      <alignment vertical="center"/>
    </xf>
    <xf numFmtId="0" fontId="6" fillId="0" borderId="20" xfId="0" applyFont="1" applyBorder="1" applyAlignment="1">
      <alignment horizontal="center" vertical="center"/>
    </xf>
    <xf numFmtId="0" fontId="0" fillId="0" borderId="20" xfId="0" applyFont="1" applyBorder="1" applyAlignment="1">
      <alignment vertical="center"/>
    </xf>
    <xf numFmtId="0" fontId="6" fillId="0" borderId="20"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20" xfId="0" applyFont="1" applyBorder="1" applyAlignment="1">
      <alignment horizontal="center" vertical="center" wrapText="1"/>
    </xf>
    <xf numFmtId="0" fontId="0" fillId="0" borderId="20" xfId="0" applyFont="1" applyBorder="1" applyAlignment="1">
      <alignment vertical="center" wrapText="1"/>
    </xf>
    <xf numFmtId="0" fontId="2" fillId="0" borderId="0" xfId="0" applyFont="1" applyFill="1" applyBorder="1" applyAlignment="1">
      <alignment horizontal="center" vertical="center" wrapText="1" shrinkToFit="1"/>
    </xf>
    <xf numFmtId="0" fontId="5" fillId="0" borderId="27" xfId="0" applyFont="1" applyBorder="1" applyAlignment="1">
      <alignment vertical="center" wrapText="1"/>
    </xf>
    <xf numFmtId="0" fontId="2" fillId="0" borderId="20" xfId="0" applyFont="1" applyBorder="1" applyAlignment="1">
      <alignment horizontal="center" vertical="center" wrapText="1"/>
    </xf>
    <xf numFmtId="0" fontId="52" fillId="0" borderId="0" xfId="33" applyFont="1">
      <alignment vertical="center"/>
      <protection/>
    </xf>
    <xf numFmtId="0" fontId="2" fillId="0" borderId="28" xfId="33" applyFont="1" applyBorder="1" applyAlignment="1">
      <alignment vertical="center"/>
      <protection/>
    </xf>
    <xf numFmtId="0" fontId="2" fillId="0" borderId="29" xfId="33" applyFont="1" applyBorder="1" applyAlignment="1">
      <alignment vertical="center"/>
      <protection/>
    </xf>
    <xf numFmtId="0" fontId="2" fillId="0" borderId="30" xfId="33" applyFont="1" applyBorder="1">
      <alignment vertical="center"/>
      <protection/>
    </xf>
    <xf numFmtId="0" fontId="2" fillId="0" borderId="31" xfId="33" applyFont="1" applyBorder="1">
      <alignment vertical="center"/>
      <protection/>
    </xf>
    <xf numFmtId="0" fontId="2" fillId="0" borderId="32" xfId="33" applyFont="1" applyBorder="1">
      <alignment vertical="center"/>
      <protection/>
    </xf>
    <xf numFmtId="0" fontId="2" fillId="0" borderId="33" xfId="33" applyFont="1" applyBorder="1">
      <alignment vertical="center"/>
      <protection/>
    </xf>
    <xf numFmtId="0" fontId="2" fillId="0" borderId="33" xfId="33" applyFont="1" applyBorder="1" applyAlignment="1">
      <alignment horizontal="right" vertical="center"/>
      <protection/>
    </xf>
    <xf numFmtId="0" fontId="2" fillId="0" borderId="34" xfId="33" applyFont="1" applyBorder="1">
      <alignment vertical="center"/>
      <protection/>
    </xf>
    <xf numFmtId="0" fontId="2" fillId="0" borderId="35" xfId="33" applyFont="1" applyBorder="1">
      <alignment vertical="center"/>
      <protection/>
    </xf>
    <xf numFmtId="0" fontId="2" fillId="0" borderId="35" xfId="33" applyFont="1" applyBorder="1" applyAlignment="1">
      <alignment horizontal="right" vertical="center"/>
      <protection/>
    </xf>
    <xf numFmtId="0" fontId="2" fillId="0" borderId="36" xfId="33" applyFont="1" applyBorder="1">
      <alignment vertical="center"/>
      <protection/>
    </xf>
    <xf numFmtId="0" fontId="2" fillId="0" borderId="20" xfId="33" applyFont="1" applyBorder="1" applyAlignment="1">
      <alignment horizontal="center" vertical="center"/>
      <protection/>
    </xf>
    <xf numFmtId="0" fontId="2" fillId="0" borderId="37" xfId="33" applyFont="1" applyBorder="1" applyAlignment="1">
      <alignment horizontal="center" vertical="center"/>
      <protection/>
    </xf>
    <xf numFmtId="0" fontId="2" fillId="0" borderId="38" xfId="33" applyFont="1" applyBorder="1">
      <alignment vertical="center"/>
      <protection/>
    </xf>
    <xf numFmtId="180" fontId="2" fillId="0" borderId="38" xfId="37" applyNumberFormat="1" applyFont="1" applyBorder="1" applyAlignment="1">
      <alignment vertical="center"/>
    </xf>
    <xf numFmtId="0" fontId="2" fillId="0" borderId="39" xfId="33" applyFont="1" applyBorder="1" applyAlignment="1">
      <alignment vertical="center" wrapText="1"/>
      <protection/>
    </xf>
    <xf numFmtId="0" fontId="2" fillId="0" borderId="40" xfId="33" applyFont="1" applyBorder="1" applyAlignment="1">
      <alignment horizontal="center" vertical="center"/>
      <protection/>
    </xf>
    <xf numFmtId="0" fontId="2" fillId="0" borderId="23" xfId="33" applyFont="1" applyBorder="1">
      <alignment vertical="center"/>
      <protection/>
    </xf>
    <xf numFmtId="180" fontId="2" fillId="0" borderId="23" xfId="37" applyNumberFormat="1" applyFont="1" applyBorder="1" applyAlignment="1">
      <alignment vertical="center"/>
    </xf>
    <xf numFmtId="0" fontId="2" fillId="0" borderId="41" xfId="33" applyFont="1" applyBorder="1" applyAlignment="1">
      <alignment vertical="center" wrapText="1"/>
      <protection/>
    </xf>
    <xf numFmtId="180" fontId="2" fillId="0" borderId="20" xfId="37" applyNumberFormat="1" applyFont="1" applyBorder="1" applyAlignment="1">
      <alignment vertical="center"/>
    </xf>
    <xf numFmtId="0" fontId="2" fillId="0" borderId="37" xfId="33" applyFont="1" applyBorder="1">
      <alignment vertical="center"/>
      <protection/>
    </xf>
    <xf numFmtId="0" fontId="2" fillId="0" borderId="42" xfId="33" applyFont="1" applyBorder="1">
      <alignment vertical="center"/>
      <protection/>
    </xf>
    <xf numFmtId="0" fontId="2" fillId="0" borderId="0" xfId="33" applyFont="1" applyBorder="1">
      <alignment vertical="center"/>
      <protection/>
    </xf>
    <xf numFmtId="0" fontId="2" fillId="0" borderId="40" xfId="33" applyFont="1" applyBorder="1">
      <alignment vertical="center"/>
      <protection/>
    </xf>
    <xf numFmtId="0" fontId="2" fillId="0" borderId="42" xfId="33" applyFont="1" applyBorder="1" applyAlignment="1">
      <alignment vertical="center" wrapText="1"/>
      <protection/>
    </xf>
    <xf numFmtId="0" fontId="0" fillId="0" borderId="0" xfId="35" applyFont="1">
      <alignment/>
      <protection/>
    </xf>
    <xf numFmtId="0" fontId="52" fillId="0" borderId="0" xfId="35" applyFont="1">
      <alignment/>
      <protection/>
    </xf>
    <xf numFmtId="0" fontId="0" fillId="0" borderId="43" xfId="0" applyFont="1" applyBorder="1" applyAlignment="1">
      <alignment vertical="center" wrapText="1"/>
    </xf>
    <xf numFmtId="0" fontId="0" fillId="0" borderId="20" xfId="0" applyFont="1" applyBorder="1" applyAlignment="1">
      <alignment vertical="justify"/>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3" fillId="0" borderId="20" xfId="0" applyFont="1" applyBorder="1" applyAlignment="1">
      <alignment horizontal="center" vertical="center"/>
    </xf>
    <xf numFmtId="0" fontId="2" fillId="0" borderId="20" xfId="0" applyFont="1" applyBorder="1" applyAlignment="1">
      <alignment horizontal="center" vertical="center" textRotation="255"/>
    </xf>
    <xf numFmtId="0" fontId="2" fillId="0" borderId="44" xfId="0" applyFont="1" applyBorder="1" applyAlignment="1">
      <alignment vertical="center"/>
    </xf>
    <xf numFmtId="0" fontId="2" fillId="35" borderId="20" xfId="0" applyFont="1" applyFill="1" applyBorder="1" applyAlignment="1">
      <alignment horizontal="center" vertical="center" wrapText="1"/>
    </xf>
    <xf numFmtId="0" fontId="2" fillId="36" borderId="20" xfId="0" applyFont="1" applyFill="1" applyBorder="1" applyAlignment="1">
      <alignment horizontal="center" vertical="center" wrapText="1" shrinkToFit="1"/>
    </xf>
    <xf numFmtId="0" fontId="2" fillId="37" borderId="20" xfId="0" applyFont="1" applyFill="1" applyBorder="1" applyAlignment="1">
      <alignment horizontal="center" vertical="center" wrapText="1" shrinkToFit="1"/>
    </xf>
    <xf numFmtId="0" fontId="2" fillId="0" borderId="20" xfId="0" applyFont="1" applyFill="1" applyBorder="1" applyAlignment="1">
      <alignment horizontal="center" vertical="center" wrapText="1"/>
    </xf>
    <xf numFmtId="0" fontId="2" fillId="0" borderId="20" xfId="0" applyNumberFormat="1" applyFont="1" applyBorder="1" applyAlignment="1">
      <alignment vertical="center" wrapText="1"/>
    </xf>
    <xf numFmtId="0" fontId="2" fillId="0" borderId="42" xfId="33" applyFont="1" applyBorder="1" applyAlignment="1">
      <alignment vertical="center"/>
      <protection/>
    </xf>
    <xf numFmtId="0" fontId="2" fillId="0" borderId="45" xfId="33" applyFont="1" applyBorder="1" applyAlignment="1">
      <alignment vertical="center"/>
      <protection/>
    </xf>
    <xf numFmtId="0" fontId="2" fillId="0" borderId="46" xfId="33" applyFont="1" applyBorder="1" applyAlignment="1">
      <alignment vertical="center"/>
      <protection/>
    </xf>
    <xf numFmtId="0" fontId="2" fillId="0" borderId="47" xfId="33" applyFont="1" applyBorder="1" applyAlignment="1">
      <alignment vertical="center"/>
      <protection/>
    </xf>
    <xf numFmtId="0" fontId="2" fillId="0" borderId="31" xfId="33" applyFont="1" applyBorder="1" applyAlignment="1">
      <alignment horizontal="center" vertical="center"/>
      <protection/>
    </xf>
    <xf numFmtId="0" fontId="2" fillId="0" borderId="33" xfId="33" applyFont="1" applyBorder="1" applyAlignment="1">
      <alignment horizontal="center" vertical="center"/>
      <protection/>
    </xf>
    <xf numFmtId="0" fontId="2" fillId="0" borderId="48" xfId="33" applyFont="1" applyBorder="1" applyAlignment="1">
      <alignment horizontal="center" vertical="center"/>
      <protection/>
    </xf>
    <xf numFmtId="0" fontId="2" fillId="0" borderId="42" xfId="33" applyFont="1" applyBorder="1" applyAlignment="1">
      <alignment horizontal="center" vertical="center"/>
      <protection/>
    </xf>
    <xf numFmtId="0" fontId="2" fillId="0" borderId="40" xfId="33" applyFont="1" applyBorder="1" applyAlignment="1">
      <alignment horizontal="center" vertical="center"/>
      <protection/>
    </xf>
    <xf numFmtId="0" fontId="16" fillId="0" borderId="49" xfId="33" applyFont="1" applyBorder="1" applyAlignment="1">
      <alignment horizontal="left" vertical="top" wrapText="1"/>
      <protection/>
    </xf>
    <xf numFmtId="0" fontId="16" fillId="0" borderId="50" xfId="33" applyFont="1" applyBorder="1" applyAlignment="1">
      <alignment horizontal="left" vertical="top" wrapText="1"/>
      <protection/>
    </xf>
    <xf numFmtId="0" fontId="16" fillId="0" borderId="51" xfId="33" applyFont="1" applyBorder="1" applyAlignment="1">
      <alignment horizontal="left" vertical="top" wrapText="1"/>
      <protection/>
    </xf>
    <xf numFmtId="0" fontId="16" fillId="0" borderId="42" xfId="33" applyFont="1" applyBorder="1" applyAlignment="1">
      <alignment horizontal="left" vertical="top" wrapText="1"/>
      <protection/>
    </xf>
    <xf numFmtId="0" fontId="16" fillId="0" borderId="0" xfId="33" applyFont="1" applyBorder="1" applyAlignment="1">
      <alignment horizontal="left" vertical="top" wrapText="1"/>
      <protection/>
    </xf>
    <xf numFmtId="0" fontId="16" fillId="0" borderId="40" xfId="33" applyFont="1" applyBorder="1" applyAlignment="1">
      <alignment horizontal="left" vertical="top" wrapText="1"/>
      <protection/>
    </xf>
    <xf numFmtId="0" fontId="16" fillId="0" borderId="34" xfId="33" applyFont="1" applyBorder="1" applyAlignment="1">
      <alignment horizontal="left" vertical="top" wrapText="1"/>
      <protection/>
    </xf>
    <xf numFmtId="0" fontId="16" fillId="0" borderId="35" xfId="33" applyFont="1" applyBorder="1" applyAlignment="1">
      <alignment horizontal="left" vertical="top" wrapText="1"/>
      <protection/>
    </xf>
    <xf numFmtId="0" fontId="16" fillId="0" borderId="36" xfId="33" applyFont="1" applyBorder="1" applyAlignment="1">
      <alignment horizontal="left" vertical="top" wrapText="1"/>
      <protection/>
    </xf>
    <xf numFmtId="0" fontId="2" fillId="0" borderId="31" xfId="33" applyFont="1" applyBorder="1" applyAlignment="1">
      <alignment horizontal="center" vertical="center" wrapText="1"/>
      <protection/>
    </xf>
    <xf numFmtId="0" fontId="2" fillId="0" borderId="32" xfId="33" applyFont="1" applyBorder="1" applyAlignment="1">
      <alignment horizontal="center" vertical="center" wrapText="1"/>
      <protection/>
    </xf>
    <xf numFmtId="0" fontId="15" fillId="0" borderId="0" xfId="33" applyFont="1" applyAlignment="1">
      <alignment horizontal="center"/>
      <protection/>
    </xf>
    <xf numFmtId="0" fontId="2" fillId="0" borderId="42" xfId="33" applyFont="1" applyBorder="1" applyAlignment="1">
      <alignment horizontal="center" vertical="center" wrapText="1"/>
      <protection/>
    </xf>
    <xf numFmtId="0" fontId="2" fillId="0" borderId="40" xfId="33" applyFont="1" applyBorder="1" applyAlignment="1">
      <alignment horizontal="center" vertical="center" wrapText="1"/>
      <protection/>
    </xf>
    <xf numFmtId="0" fontId="2" fillId="0" borderId="52" xfId="33" applyFont="1" applyBorder="1" applyAlignment="1">
      <alignment horizontal="center" vertical="center"/>
      <protection/>
    </xf>
    <xf numFmtId="0" fontId="2" fillId="0" borderId="53" xfId="33" applyFont="1" applyBorder="1" applyAlignment="1">
      <alignment horizontal="center" vertical="center"/>
      <protection/>
    </xf>
    <xf numFmtId="0" fontId="2" fillId="0" borderId="32" xfId="33" applyFont="1" applyBorder="1" applyAlignment="1">
      <alignment horizontal="center" vertical="center"/>
      <protection/>
    </xf>
    <xf numFmtId="0" fontId="2" fillId="0" borderId="46" xfId="33" applyFont="1" applyBorder="1" applyAlignment="1">
      <alignment horizontal="center" vertical="center"/>
      <protection/>
    </xf>
    <xf numFmtId="0" fontId="2" fillId="0" borderId="54" xfId="33" applyFont="1" applyBorder="1" applyAlignment="1">
      <alignment horizontal="center" vertical="center"/>
      <protection/>
    </xf>
    <xf numFmtId="0" fontId="2" fillId="0" borderId="33" xfId="33" applyFont="1" applyBorder="1" applyAlignment="1">
      <alignment vertical="center" wrapText="1"/>
      <protection/>
    </xf>
    <xf numFmtId="0" fontId="2" fillId="0" borderId="55" xfId="33" applyFont="1" applyBorder="1" applyAlignment="1">
      <alignment horizontal="center" vertical="center"/>
      <protection/>
    </xf>
    <xf numFmtId="0" fontId="2" fillId="0" borderId="52" xfId="33" applyFont="1" applyBorder="1" applyAlignment="1">
      <alignment vertical="center"/>
      <protection/>
    </xf>
    <xf numFmtId="0" fontId="2" fillId="0" borderId="56" xfId="33" applyFont="1" applyBorder="1" applyAlignment="1">
      <alignment vertical="center"/>
      <protection/>
    </xf>
    <xf numFmtId="0" fontId="11" fillId="0" borderId="20" xfId="0" applyFont="1" applyBorder="1" applyAlignment="1">
      <alignment horizontal="left" vertical="center" wrapText="1"/>
    </xf>
    <xf numFmtId="0" fontId="5" fillId="0" borderId="57" xfId="0" applyFont="1" applyBorder="1" applyAlignment="1">
      <alignment horizontal="left" vertical="justify" wrapText="1"/>
    </xf>
    <xf numFmtId="0" fontId="5" fillId="0" borderId="38" xfId="0" applyFont="1" applyBorder="1" applyAlignment="1">
      <alignment horizontal="left" vertical="justify" wrapText="1"/>
    </xf>
    <xf numFmtId="0" fontId="5" fillId="0" borderId="23" xfId="0" applyFont="1" applyBorder="1" applyAlignment="1">
      <alignment horizontal="left" vertical="justify" wrapText="1"/>
    </xf>
    <xf numFmtId="0" fontId="5" fillId="0" borderId="0" xfId="0" applyFont="1" applyAlignment="1">
      <alignment horizontal="left" vertical="center" wrapText="1"/>
    </xf>
    <xf numFmtId="0" fontId="3"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2" fillId="0" borderId="58" xfId="0" applyFont="1" applyBorder="1" applyAlignment="1">
      <alignment vertical="center"/>
    </xf>
    <xf numFmtId="0" fontId="2" fillId="0" borderId="22" xfId="0" applyFont="1" applyBorder="1" applyAlignment="1">
      <alignment vertical="center"/>
    </xf>
    <xf numFmtId="0" fontId="5" fillId="0" borderId="59" xfId="0" applyFont="1" applyBorder="1" applyAlignment="1">
      <alignment horizontal="center" vertical="center"/>
    </xf>
    <xf numFmtId="0" fontId="2" fillId="0" borderId="60" xfId="0" applyFont="1" applyBorder="1" applyAlignment="1">
      <alignment vertical="center"/>
    </xf>
    <xf numFmtId="0" fontId="5" fillId="0" borderId="10" xfId="0" applyFont="1" applyBorder="1" applyAlignment="1">
      <alignment horizontal="center" vertical="center" wrapText="1"/>
    </xf>
    <xf numFmtId="0" fontId="2" fillId="0" borderId="18" xfId="0" applyFont="1" applyBorder="1" applyAlignment="1">
      <alignment vertical="center"/>
    </xf>
    <xf numFmtId="0" fontId="2" fillId="0" borderId="58" xfId="0" applyFont="1" applyBorder="1" applyAlignment="1">
      <alignment horizontal="left" vertical="center"/>
    </xf>
    <xf numFmtId="0" fontId="2" fillId="0" borderId="17" xfId="0" applyFont="1" applyBorder="1" applyAlignment="1">
      <alignment vertical="center" shrinkToFit="1"/>
    </xf>
    <xf numFmtId="0" fontId="2" fillId="0" borderId="17" xfId="0" applyFont="1" applyBorder="1" applyAlignment="1">
      <alignment vertical="center"/>
    </xf>
    <xf numFmtId="0" fontId="2" fillId="0" borderId="22" xfId="0" applyFont="1" applyBorder="1" applyAlignment="1">
      <alignment vertical="center" wrapText="1"/>
    </xf>
    <xf numFmtId="176" fontId="2" fillId="0" borderId="0" xfId="0" applyNumberFormat="1" applyFont="1" applyBorder="1" applyAlignment="1">
      <alignment horizontal="center" vertical="center"/>
    </xf>
    <xf numFmtId="0" fontId="2" fillId="0" borderId="61" xfId="0" applyFont="1" applyBorder="1" applyAlignment="1">
      <alignment horizontal="right" vertical="center"/>
    </xf>
    <xf numFmtId="0" fontId="5" fillId="0" borderId="62" xfId="0" applyFont="1" applyBorder="1" applyAlignment="1">
      <alignment horizontal="center" vertical="center"/>
    </xf>
    <xf numFmtId="0" fontId="2" fillId="0" borderId="11" xfId="0" applyFont="1" applyBorder="1" applyAlignment="1">
      <alignment horizontal="center" vertical="center" shrinkToFit="1"/>
    </xf>
    <xf numFmtId="0" fontId="2" fillId="0" borderId="10" xfId="0" applyFont="1" applyBorder="1"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_補助委辦經費概算表（教育局版）0225" xfId="35"/>
    <cellStyle name="Comma" xfId="36"/>
    <cellStyle name="千分位 2"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K24"/>
  <sheetViews>
    <sheetView view="pageBreakPreview" zoomScaleSheetLayoutView="100" zoomScalePageLayoutView="0" workbookViewId="0" topLeftCell="A13">
      <selection activeCell="F18" sqref="F18"/>
    </sheetView>
  </sheetViews>
  <sheetFormatPr defaultColWidth="9.00390625" defaultRowHeight="16.5"/>
  <cols>
    <col min="1" max="1" width="3.75390625" style="1" bestFit="1" customWidth="1"/>
    <col min="2" max="2" width="29.625" style="2" customWidth="1"/>
    <col min="3" max="3" width="8.00390625" style="2" customWidth="1"/>
    <col min="4" max="5" width="6.625" style="1" customWidth="1"/>
    <col min="6" max="7" width="7.125" style="1" customWidth="1"/>
    <col min="8" max="8" width="11.25390625" style="1" customWidth="1"/>
    <col min="9" max="9" width="12.50390625" style="1" customWidth="1"/>
    <col min="10" max="10" width="13.375" style="1" customWidth="1"/>
    <col min="11" max="11" width="26.875" style="31" customWidth="1"/>
    <col min="12" max="16384" width="9.00390625" style="1" customWidth="1"/>
  </cols>
  <sheetData>
    <row r="1" spans="1:11" ht="30" customHeight="1">
      <c r="A1" s="109" t="s">
        <v>0</v>
      </c>
      <c r="B1" s="109"/>
      <c r="C1" s="109"/>
      <c r="D1" s="109"/>
      <c r="E1" s="109"/>
      <c r="F1" s="109"/>
      <c r="G1" s="109"/>
      <c r="H1" s="109"/>
      <c r="I1" s="109"/>
      <c r="J1" s="109"/>
      <c r="K1" s="56"/>
    </row>
    <row r="2" spans="1:11" ht="34.5" customHeight="1">
      <c r="A2" s="110" t="s">
        <v>1</v>
      </c>
      <c r="B2" s="111"/>
      <c r="C2" s="112" t="s">
        <v>383</v>
      </c>
      <c r="D2" s="112"/>
      <c r="E2" s="112"/>
      <c r="F2" s="112"/>
      <c r="G2" s="113" t="s">
        <v>2</v>
      </c>
      <c r="H2" s="113"/>
      <c r="I2" s="113"/>
      <c r="J2" s="113"/>
      <c r="K2" s="73"/>
    </row>
    <row r="3" spans="1:11" ht="34.5" customHeight="1">
      <c r="A3" s="110"/>
      <c r="B3" s="111"/>
      <c r="C3" s="112"/>
      <c r="D3" s="112"/>
      <c r="E3" s="112"/>
      <c r="F3" s="112"/>
      <c r="G3" s="114" t="s">
        <v>3</v>
      </c>
      <c r="H3" s="115" t="s">
        <v>4</v>
      </c>
      <c r="I3" s="115"/>
      <c r="J3" s="115"/>
      <c r="K3" s="57"/>
    </row>
    <row r="4" spans="1:11" ht="34.5" customHeight="1">
      <c r="A4" s="110"/>
      <c r="B4" s="111"/>
      <c r="C4" s="63" t="s">
        <v>64</v>
      </c>
      <c r="D4" s="116" t="s">
        <v>5</v>
      </c>
      <c r="E4" s="116"/>
      <c r="F4" s="108" t="s">
        <v>6</v>
      </c>
      <c r="G4" s="114"/>
      <c r="H4" s="107" t="s">
        <v>7</v>
      </c>
      <c r="I4" s="107"/>
      <c r="J4" s="108" t="s">
        <v>8</v>
      </c>
      <c r="K4" s="58"/>
    </row>
    <row r="5" spans="1:11" s="4" customFormat="1" ht="39.75" customHeight="1">
      <c r="A5" s="110"/>
      <c r="B5" s="111"/>
      <c r="C5" s="63" t="s">
        <v>65</v>
      </c>
      <c r="D5" s="64" t="s">
        <v>9</v>
      </c>
      <c r="E5" s="64" t="s">
        <v>10</v>
      </c>
      <c r="F5" s="108"/>
      <c r="G5" s="114"/>
      <c r="H5" s="65" t="s">
        <v>11</v>
      </c>
      <c r="I5" s="64" t="s">
        <v>12</v>
      </c>
      <c r="J5" s="108"/>
      <c r="K5" s="58"/>
    </row>
    <row r="6" spans="1:11" s="4" customFormat="1" ht="27" customHeight="1">
      <c r="A6" s="64">
        <v>1</v>
      </c>
      <c r="B6" s="66" t="s">
        <v>13</v>
      </c>
      <c r="C6" s="67"/>
      <c r="D6" s="67"/>
      <c r="E6" s="67"/>
      <c r="F6" s="67"/>
      <c r="G6" s="67"/>
      <c r="H6" s="67"/>
      <c r="I6" s="67"/>
      <c r="J6" s="67"/>
      <c r="K6" s="59"/>
    </row>
    <row r="7" spans="1:11" ht="24.75" customHeight="1">
      <c r="A7" s="64">
        <v>2</v>
      </c>
      <c r="B7" s="66" t="s">
        <v>384</v>
      </c>
      <c r="C7" s="67" t="s">
        <v>14</v>
      </c>
      <c r="D7" s="67" t="s">
        <v>14</v>
      </c>
      <c r="E7" s="67"/>
      <c r="F7" s="67" t="s">
        <v>14</v>
      </c>
      <c r="G7" s="67" t="s">
        <v>14</v>
      </c>
      <c r="H7" s="67" t="s">
        <v>14</v>
      </c>
      <c r="I7" s="67" t="s">
        <v>14</v>
      </c>
      <c r="J7" s="67" t="s">
        <v>14</v>
      </c>
      <c r="K7" s="59"/>
    </row>
    <row r="8" spans="1:11" ht="59.25">
      <c r="A8" s="64">
        <v>3</v>
      </c>
      <c r="B8" s="54" t="s">
        <v>385</v>
      </c>
      <c r="C8" s="67" t="s">
        <v>14</v>
      </c>
      <c r="D8" s="67" t="s">
        <v>14</v>
      </c>
      <c r="E8" s="68"/>
      <c r="F8" s="67"/>
      <c r="G8" s="67" t="s">
        <v>14</v>
      </c>
      <c r="H8" s="67"/>
      <c r="I8" s="67"/>
      <c r="J8" s="67"/>
      <c r="K8" s="59"/>
    </row>
    <row r="9" spans="1:11" ht="24.75" customHeight="1">
      <c r="A9" s="64">
        <v>4</v>
      </c>
      <c r="B9" s="66" t="s">
        <v>15</v>
      </c>
      <c r="C9" s="66"/>
      <c r="D9" s="67"/>
      <c r="E9" s="67" t="s">
        <v>14</v>
      </c>
      <c r="F9" s="67" t="s">
        <v>14</v>
      </c>
      <c r="G9" s="67" t="s">
        <v>14</v>
      </c>
      <c r="H9" s="69" t="s">
        <v>14</v>
      </c>
      <c r="I9" s="69" t="s">
        <v>14</v>
      </c>
      <c r="J9" s="69" t="s">
        <v>14</v>
      </c>
      <c r="K9" s="60"/>
    </row>
    <row r="10" spans="1:11" ht="24.75" customHeight="1">
      <c r="A10" s="64">
        <v>5</v>
      </c>
      <c r="B10" s="66" t="s">
        <v>16</v>
      </c>
      <c r="C10" s="67" t="s">
        <v>14</v>
      </c>
      <c r="D10" s="67" t="s">
        <v>14</v>
      </c>
      <c r="E10" s="67" t="s">
        <v>14</v>
      </c>
      <c r="F10" s="67" t="s">
        <v>14</v>
      </c>
      <c r="G10" s="67" t="s">
        <v>14</v>
      </c>
      <c r="H10" s="69" t="s">
        <v>14</v>
      </c>
      <c r="I10" s="69" t="s">
        <v>14</v>
      </c>
      <c r="J10" s="69" t="s">
        <v>386</v>
      </c>
      <c r="K10" s="60"/>
    </row>
    <row r="11" spans="1:11" ht="49.5" customHeight="1">
      <c r="A11" s="64">
        <v>6</v>
      </c>
      <c r="B11" s="66" t="s">
        <v>387</v>
      </c>
      <c r="C11" s="66"/>
      <c r="D11" s="68"/>
      <c r="E11" s="68"/>
      <c r="F11" s="68"/>
      <c r="G11" s="68"/>
      <c r="H11" s="70" t="s">
        <v>388</v>
      </c>
      <c r="I11" s="70" t="s">
        <v>17</v>
      </c>
      <c r="J11" s="70" t="s">
        <v>17</v>
      </c>
      <c r="K11" s="62"/>
    </row>
    <row r="12" spans="1:11" ht="54.75">
      <c r="A12" s="64">
        <v>7</v>
      </c>
      <c r="B12" s="66" t="s">
        <v>389</v>
      </c>
      <c r="C12" s="66"/>
      <c r="D12" s="68"/>
      <c r="E12" s="68"/>
      <c r="F12" s="68"/>
      <c r="G12" s="68"/>
      <c r="H12" s="71" t="s">
        <v>390</v>
      </c>
      <c r="I12" s="71" t="s">
        <v>391</v>
      </c>
      <c r="J12" s="71" t="s">
        <v>391</v>
      </c>
      <c r="K12" s="61"/>
    </row>
    <row r="13" spans="1:11" ht="43.5" customHeight="1">
      <c r="A13" s="64">
        <v>8</v>
      </c>
      <c r="B13" s="54" t="s">
        <v>392</v>
      </c>
      <c r="C13" s="66"/>
      <c r="D13" s="68"/>
      <c r="E13" s="68"/>
      <c r="F13" s="68"/>
      <c r="G13" s="68"/>
      <c r="H13" s="71" t="s">
        <v>393</v>
      </c>
      <c r="I13" s="71"/>
      <c r="J13" s="67"/>
      <c r="K13" s="59"/>
    </row>
    <row r="14" spans="1:11" ht="78.75">
      <c r="A14" s="75">
        <v>9</v>
      </c>
      <c r="B14" s="54" t="s">
        <v>394</v>
      </c>
      <c r="C14" s="66"/>
      <c r="D14" s="68"/>
      <c r="E14" s="68"/>
      <c r="F14" s="68"/>
      <c r="G14" s="68"/>
      <c r="H14" s="71" t="s">
        <v>388</v>
      </c>
      <c r="I14" s="71" t="s">
        <v>395</v>
      </c>
      <c r="J14" s="71" t="s">
        <v>395</v>
      </c>
      <c r="K14" s="1"/>
    </row>
    <row r="15" spans="1:11" ht="49.5" customHeight="1">
      <c r="A15" s="64">
        <v>10</v>
      </c>
      <c r="B15" s="54" t="s">
        <v>18</v>
      </c>
      <c r="C15" s="54"/>
      <c r="D15" s="68"/>
      <c r="E15" s="68"/>
      <c r="F15" s="68"/>
      <c r="G15" s="68"/>
      <c r="H15" s="68"/>
      <c r="I15" s="67" t="s">
        <v>14</v>
      </c>
      <c r="J15" s="67" t="s">
        <v>14</v>
      </c>
      <c r="K15" s="59"/>
    </row>
    <row r="16" spans="1:11" ht="44.25" customHeight="1">
      <c r="A16" s="64">
        <v>11</v>
      </c>
      <c r="B16" s="54" t="s">
        <v>19</v>
      </c>
      <c r="C16" s="54"/>
      <c r="D16" s="68"/>
      <c r="E16" s="68"/>
      <c r="F16" s="68"/>
      <c r="G16" s="68"/>
      <c r="H16" s="68"/>
      <c r="I16" s="67" t="s">
        <v>14</v>
      </c>
      <c r="J16" s="67" t="s">
        <v>14</v>
      </c>
      <c r="K16" s="59"/>
    </row>
    <row r="17" spans="1:11" ht="48">
      <c r="A17" s="64">
        <v>12</v>
      </c>
      <c r="B17" s="54" t="s">
        <v>396</v>
      </c>
      <c r="C17" s="54"/>
      <c r="D17" s="68"/>
      <c r="E17" s="68"/>
      <c r="F17" s="68"/>
      <c r="G17" s="68"/>
      <c r="H17" s="71" t="s">
        <v>410</v>
      </c>
      <c r="I17" s="71" t="s">
        <v>397</v>
      </c>
      <c r="J17" s="71" t="s">
        <v>397</v>
      </c>
      <c r="K17" s="1"/>
    </row>
    <row r="18" spans="1:11" ht="48">
      <c r="A18" s="64">
        <v>13</v>
      </c>
      <c r="B18" s="54" t="s">
        <v>20</v>
      </c>
      <c r="C18" s="54"/>
      <c r="D18" s="68"/>
      <c r="E18" s="68"/>
      <c r="F18" s="68"/>
      <c r="G18" s="68"/>
      <c r="H18" s="71" t="s">
        <v>398</v>
      </c>
      <c r="I18" s="67" t="s">
        <v>14</v>
      </c>
      <c r="J18" s="67" t="s">
        <v>14</v>
      </c>
      <c r="K18" s="59"/>
    </row>
    <row r="19" spans="1:11" ht="78.75">
      <c r="A19" s="64">
        <v>14</v>
      </c>
      <c r="B19" s="54" t="s">
        <v>399</v>
      </c>
      <c r="C19" s="54"/>
      <c r="D19" s="72"/>
      <c r="E19" s="72"/>
      <c r="F19" s="72"/>
      <c r="G19" s="68"/>
      <c r="H19" s="71" t="s">
        <v>409</v>
      </c>
      <c r="I19" s="67" t="s">
        <v>14</v>
      </c>
      <c r="J19" s="67" t="s">
        <v>14</v>
      </c>
      <c r="K19" s="59"/>
    </row>
    <row r="20" spans="1:11" ht="39">
      <c r="A20" s="64">
        <v>15</v>
      </c>
      <c r="B20" s="54" t="s">
        <v>400</v>
      </c>
      <c r="C20" s="54"/>
      <c r="D20" s="68"/>
      <c r="E20" s="67" t="s">
        <v>14</v>
      </c>
      <c r="F20" s="72"/>
      <c r="G20" s="68"/>
      <c r="H20" s="71"/>
      <c r="I20" s="67"/>
      <c r="J20" s="67"/>
      <c r="K20" s="59"/>
    </row>
    <row r="21" spans="1:11" ht="78.75">
      <c r="A21" s="64">
        <v>16</v>
      </c>
      <c r="B21" s="54" t="s">
        <v>401</v>
      </c>
      <c r="C21" s="54"/>
      <c r="D21" s="68"/>
      <c r="E21" s="67"/>
      <c r="F21" s="68"/>
      <c r="G21" s="68"/>
      <c r="H21" s="68"/>
      <c r="I21" s="67" t="s">
        <v>14</v>
      </c>
      <c r="J21" s="67" t="s">
        <v>14</v>
      </c>
      <c r="K21" s="59"/>
    </row>
    <row r="22" spans="1:11" ht="99">
      <c r="A22" s="64">
        <v>17</v>
      </c>
      <c r="B22" s="54" t="s">
        <v>402</v>
      </c>
      <c r="C22" s="67" t="s">
        <v>14</v>
      </c>
      <c r="D22" s="67" t="s">
        <v>14</v>
      </c>
      <c r="E22" s="67" t="s">
        <v>14</v>
      </c>
      <c r="F22" s="67" t="s">
        <v>14</v>
      </c>
      <c r="G22" s="67" t="s">
        <v>14</v>
      </c>
      <c r="H22" s="67" t="s">
        <v>14</v>
      </c>
      <c r="I22" s="67" t="s">
        <v>14</v>
      </c>
      <c r="J22" s="67" t="s">
        <v>14</v>
      </c>
      <c r="K22" s="1"/>
    </row>
    <row r="23" spans="1:11" ht="39">
      <c r="A23" s="64">
        <v>18</v>
      </c>
      <c r="B23" s="54" t="s">
        <v>403</v>
      </c>
      <c r="C23" s="54"/>
      <c r="D23" s="68"/>
      <c r="E23" s="67"/>
      <c r="F23" s="68"/>
      <c r="G23" s="68"/>
      <c r="H23" s="67"/>
      <c r="I23" s="67" t="s">
        <v>14</v>
      </c>
      <c r="J23" s="67" t="s">
        <v>14</v>
      </c>
      <c r="K23" s="59"/>
    </row>
    <row r="24" spans="1:11" ht="59.25">
      <c r="A24" s="64">
        <v>19</v>
      </c>
      <c r="B24" s="54" t="s">
        <v>404</v>
      </c>
      <c r="C24" s="67" t="s">
        <v>14</v>
      </c>
      <c r="D24" s="67" t="s">
        <v>14</v>
      </c>
      <c r="E24" s="67" t="s">
        <v>14</v>
      </c>
      <c r="F24" s="67" t="s">
        <v>14</v>
      </c>
      <c r="G24" s="67" t="s">
        <v>14</v>
      </c>
      <c r="H24" s="67" t="s">
        <v>14</v>
      </c>
      <c r="I24" s="67" t="s">
        <v>14</v>
      </c>
      <c r="J24" s="67" t="s">
        <v>14</v>
      </c>
      <c r="K24" s="59"/>
    </row>
  </sheetData>
  <sheetProtection/>
  <mergeCells count="11">
    <mergeCell ref="F4:F5"/>
    <mergeCell ref="H4:I4"/>
    <mergeCell ref="J4:J5"/>
    <mergeCell ref="A1:J1"/>
    <mergeCell ref="A2:A5"/>
    <mergeCell ref="B2:B5"/>
    <mergeCell ref="C2:F3"/>
    <mergeCell ref="G2:J2"/>
    <mergeCell ref="G3:G5"/>
    <mergeCell ref="H3:J3"/>
    <mergeCell ref="D4:E4"/>
  </mergeCells>
  <printOptions horizontalCentered="1"/>
  <pageMargins left="0.1968503937007874" right="0.1968503937007874" top="0.7480314960629921" bottom="0.7480314960629921"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C000"/>
  </sheetPr>
  <dimension ref="A1:K399"/>
  <sheetViews>
    <sheetView tabSelected="1" view="pageBreakPreview" zoomScale="80" zoomScaleSheetLayoutView="80" zoomScalePageLayoutView="0" workbookViewId="0" topLeftCell="A1">
      <selection activeCell="P35" sqref="P35"/>
    </sheetView>
  </sheetViews>
  <sheetFormatPr defaultColWidth="9.00390625" defaultRowHeight="16.5"/>
  <cols>
    <col min="1" max="1" width="10.875" style="76" customWidth="1"/>
    <col min="2" max="2" width="5.875" style="76" customWidth="1"/>
    <col min="3" max="3" width="5.50390625" style="76" customWidth="1"/>
    <col min="4" max="4" width="7.625" style="76" customWidth="1"/>
    <col min="5" max="5" width="9.875" style="76" customWidth="1"/>
    <col min="6" max="6" width="11.625" style="76" customWidth="1"/>
    <col min="7" max="7" width="26.50390625" style="76" customWidth="1"/>
    <col min="8" max="8" width="19.875" style="76" customWidth="1"/>
    <col min="9" max="9" width="18.25390625" style="76" customWidth="1"/>
    <col min="10" max="10" width="8.875" style="76" customWidth="1"/>
    <col min="11" max="11" width="39.50390625" style="76" hidden="1" customWidth="1"/>
    <col min="12" max="16384" width="8.875" style="76" customWidth="1"/>
  </cols>
  <sheetData>
    <row r="1" spans="1:9" ht="30.75" customHeight="1" thickBot="1">
      <c r="A1" s="137" t="s">
        <v>380</v>
      </c>
      <c r="B1" s="137"/>
      <c r="C1" s="137"/>
      <c r="D1" s="137"/>
      <c r="E1" s="137"/>
      <c r="F1" s="137"/>
      <c r="G1" s="137"/>
      <c r="H1" s="137"/>
      <c r="I1" s="137"/>
    </row>
    <row r="2" spans="1:9" ht="15.75">
      <c r="A2" s="77" t="s">
        <v>356</v>
      </c>
      <c r="B2" s="78"/>
      <c r="C2" s="78"/>
      <c r="D2" s="78"/>
      <c r="E2" s="78"/>
      <c r="F2" s="78"/>
      <c r="G2" s="78"/>
      <c r="H2" s="78"/>
      <c r="I2" s="79"/>
    </row>
    <row r="3" spans="1:9" ht="15.75">
      <c r="A3" s="80" t="s">
        <v>357</v>
      </c>
      <c r="B3" s="145"/>
      <c r="C3" s="145"/>
      <c r="D3" s="145"/>
      <c r="E3" s="145"/>
      <c r="F3" s="145"/>
      <c r="G3" s="145"/>
      <c r="H3" s="145"/>
      <c r="I3" s="81"/>
    </row>
    <row r="4" spans="1:9" ht="15.75">
      <c r="A4" s="80" t="s">
        <v>381</v>
      </c>
      <c r="B4" s="82" t="s">
        <v>382</v>
      </c>
      <c r="C4" s="82"/>
      <c r="D4" s="82"/>
      <c r="E4" s="82"/>
      <c r="F4" s="82"/>
      <c r="G4" s="83"/>
      <c r="H4" s="82"/>
      <c r="I4" s="81"/>
    </row>
    <row r="5" spans="1:9" ht="16.5" thickBot="1">
      <c r="A5" s="84" t="s">
        <v>358</v>
      </c>
      <c r="B5" s="85"/>
      <c r="C5" s="85"/>
      <c r="D5" s="85"/>
      <c r="E5" s="85"/>
      <c r="F5" s="85"/>
      <c r="G5" s="86"/>
      <c r="H5" s="85"/>
      <c r="I5" s="87"/>
    </row>
    <row r="6" spans="1:9" ht="33" customHeight="1">
      <c r="A6" s="143" t="s">
        <v>359</v>
      </c>
      <c r="B6" s="146"/>
      <c r="C6" s="146"/>
      <c r="D6" s="146"/>
      <c r="E6" s="146"/>
      <c r="F6" s="146"/>
      <c r="G6" s="144"/>
      <c r="H6" s="138" t="s">
        <v>360</v>
      </c>
      <c r="I6" s="139"/>
    </row>
    <row r="7" spans="1:9" ht="15.75">
      <c r="A7" s="121" t="s">
        <v>361</v>
      </c>
      <c r="B7" s="123"/>
      <c r="C7" s="88" t="s">
        <v>362</v>
      </c>
      <c r="D7" s="88" t="s">
        <v>363</v>
      </c>
      <c r="E7" s="88" t="s">
        <v>364</v>
      </c>
      <c r="F7" s="88" t="s">
        <v>365</v>
      </c>
      <c r="G7" s="89" t="s">
        <v>366</v>
      </c>
      <c r="H7" s="121" t="s">
        <v>373</v>
      </c>
      <c r="I7" s="142"/>
    </row>
    <row r="8" spans="1:9" ht="15.75">
      <c r="A8" s="147"/>
      <c r="B8" s="148"/>
      <c r="C8" s="90"/>
      <c r="D8" s="91"/>
      <c r="E8" s="91"/>
      <c r="F8" s="91"/>
      <c r="G8" s="92"/>
      <c r="H8" s="140"/>
      <c r="I8" s="141"/>
    </row>
    <row r="9" spans="1:9" ht="15.75">
      <c r="A9" s="117"/>
      <c r="B9" s="118"/>
      <c r="C9" s="90"/>
      <c r="D9" s="91"/>
      <c r="E9" s="91"/>
      <c r="F9" s="91"/>
      <c r="G9" s="92"/>
      <c r="H9" s="124"/>
      <c r="I9" s="125"/>
    </row>
    <row r="10" spans="1:9" ht="15.75">
      <c r="A10" s="117"/>
      <c r="B10" s="118"/>
      <c r="C10" s="90"/>
      <c r="D10" s="91"/>
      <c r="E10" s="91"/>
      <c r="F10" s="91"/>
      <c r="G10" s="92"/>
      <c r="H10" s="124"/>
      <c r="I10" s="125"/>
    </row>
    <row r="11" spans="1:9" ht="15.75">
      <c r="A11" s="117"/>
      <c r="B11" s="118"/>
      <c r="C11" s="90"/>
      <c r="D11" s="91"/>
      <c r="E11" s="91"/>
      <c r="F11" s="91"/>
      <c r="G11" s="92"/>
      <c r="H11" s="124"/>
      <c r="I11" s="125"/>
    </row>
    <row r="12" spans="1:9" ht="15.75">
      <c r="A12" s="117"/>
      <c r="B12" s="118"/>
      <c r="C12" s="90"/>
      <c r="D12" s="91"/>
      <c r="E12" s="91"/>
      <c r="F12" s="91"/>
      <c r="G12" s="92"/>
      <c r="H12" s="124"/>
      <c r="I12" s="125"/>
    </row>
    <row r="13" spans="1:9" ht="15.75">
      <c r="A13" s="117"/>
      <c r="B13" s="118"/>
      <c r="C13" s="90"/>
      <c r="D13" s="91"/>
      <c r="E13" s="91"/>
      <c r="F13" s="91"/>
      <c r="G13" s="92"/>
      <c r="H13" s="124"/>
      <c r="I13" s="125"/>
    </row>
    <row r="14" spans="1:9" ht="15.75">
      <c r="A14" s="117"/>
      <c r="B14" s="118"/>
      <c r="C14" s="90"/>
      <c r="D14" s="91"/>
      <c r="E14" s="91"/>
      <c r="F14" s="91"/>
      <c r="G14" s="92"/>
      <c r="H14" s="124"/>
      <c r="I14" s="125"/>
    </row>
    <row r="15" spans="1:9" ht="15.75">
      <c r="A15" s="117"/>
      <c r="B15" s="118"/>
      <c r="C15" s="90"/>
      <c r="D15" s="91"/>
      <c r="E15" s="91"/>
      <c r="F15" s="91"/>
      <c r="G15" s="92"/>
      <c r="H15" s="124"/>
      <c r="I15" s="125"/>
    </row>
    <row r="16" spans="1:9" ht="15.75">
      <c r="A16" s="117"/>
      <c r="B16" s="118"/>
      <c r="C16" s="90"/>
      <c r="D16" s="91"/>
      <c r="E16" s="91"/>
      <c r="F16" s="91"/>
      <c r="G16" s="92"/>
      <c r="H16" s="124"/>
      <c r="I16" s="125"/>
    </row>
    <row r="17" spans="1:9" ht="15.75">
      <c r="A17" s="117"/>
      <c r="B17" s="118"/>
      <c r="C17" s="90"/>
      <c r="D17" s="91"/>
      <c r="E17" s="91"/>
      <c r="F17" s="91"/>
      <c r="G17" s="92"/>
      <c r="H17" s="124"/>
      <c r="I17" s="125"/>
    </row>
    <row r="18" spans="1:9" ht="15.75">
      <c r="A18" s="117"/>
      <c r="B18" s="118"/>
      <c r="C18" s="90"/>
      <c r="D18" s="91"/>
      <c r="E18" s="91"/>
      <c r="F18" s="91"/>
      <c r="G18" s="92"/>
      <c r="H18" s="124"/>
      <c r="I18" s="125"/>
    </row>
    <row r="19" spans="1:9" ht="15.75">
      <c r="A19" s="117"/>
      <c r="B19" s="118"/>
      <c r="C19" s="90"/>
      <c r="D19" s="91"/>
      <c r="E19" s="91"/>
      <c r="F19" s="91"/>
      <c r="G19" s="92"/>
      <c r="H19" s="124"/>
      <c r="I19" s="125"/>
    </row>
    <row r="20" spans="1:9" ht="15.75">
      <c r="A20" s="117"/>
      <c r="B20" s="118"/>
      <c r="C20" s="90"/>
      <c r="D20" s="91"/>
      <c r="E20" s="91"/>
      <c r="F20" s="91"/>
      <c r="G20" s="92"/>
      <c r="H20" s="124"/>
      <c r="I20" s="125"/>
    </row>
    <row r="21" spans="1:9" ht="15.75">
      <c r="A21" s="117"/>
      <c r="B21" s="118"/>
      <c r="C21" s="90"/>
      <c r="D21" s="91"/>
      <c r="E21" s="91"/>
      <c r="F21" s="91"/>
      <c r="G21" s="92"/>
      <c r="H21" s="124"/>
      <c r="I21" s="125"/>
    </row>
    <row r="22" spans="1:9" ht="15.75">
      <c r="A22" s="117"/>
      <c r="B22" s="118"/>
      <c r="C22" s="90"/>
      <c r="D22" s="91"/>
      <c r="E22" s="91"/>
      <c r="F22" s="91"/>
      <c r="G22" s="92"/>
      <c r="H22" s="124"/>
      <c r="I22" s="125"/>
    </row>
    <row r="23" spans="1:9" ht="15.75">
      <c r="A23" s="117"/>
      <c r="B23" s="118"/>
      <c r="C23" s="90"/>
      <c r="D23" s="91"/>
      <c r="E23" s="91"/>
      <c r="F23" s="91"/>
      <c r="G23" s="92"/>
      <c r="H23" s="124"/>
      <c r="I23" s="125"/>
    </row>
    <row r="24" spans="1:9" ht="15.75">
      <c r="A24" s="117"/>
      <c r="B24" s="118"/>
      <c r="C24" s="90"/>
      <c r="D24" s="91"/>
      <c r="E24" s="91"/>
      <c r="F24" s="91"/>
      <c r="G24" s="92"/>
      <c r="H24" s="124"/>
      <c r="I24" s="125"/>
    </row>
    <row r="25" spans="1:9" ht="15.75">
      <c r="A25" s="117"/>
      <c r="B25" s="118"/>
      <c r="C25" s="90"/>
      <c r="D25" s="91"/>
      <c r="E25" s="91"/>
      <c r="F25" s="91"/>
      <c r="G25" s="92"/>
      <c r="H25" s="124"/>
      <c r="I25" s="125"/>
    </row>
    <row r="26" spans="1:9" ht="15.75">
      <c r="A26" s="117"/>
      <c r="B26" s="118"/>
      <c r="C26" s="90"/>
      <c r="D26" s="91"/>
      <c r="E26" s="91"/>
      <c r="F26" s="91"/>
      <c r="G26" s="92"/>
      <c r="H26" s="124"/>
      <c r="I26" s="125"/>
    </row>
    <row r="27" spans="1:9" ht="15.75">
      <c r="A27" s="117"/>
      <c r="B27" s="118"/>
      <c r="C27" s="90"/>
      <c r="D27" s="91"/>
      <c r="E27" s="91"/>
      <c r="F27" s="91"/>
      <c r="G27" s="92"/>
      <c r="H27" s="124"/>
      <c r="I27" s="125"/>
    </row>
    <row r="28" spans="1:9" ht="15.75">
      <c r="A28" s="117"/>
      <c r="B28" s="118"/>
      <c r="C28" s="90"/>
      <c r="D28" s="91"/>
      <c r="E28" s="91"/>
      <c r="F28" s="91"/>
      <c r="G28" s="92"/>
      <c r="H28" s="124"/>
      <c r="I28" s="125"/>
    </row>
    <row r="29" spans="1:9" ht="15.75">
      <c r="A29" s="117"/>
      <c r="B29" s="118"/>
      <c r="C29" s="90"/>
      <c r="D29" s="91"/>
      <c r="E29" s="91"/>
      <c r="F29" s="91"/>
      <c r="G29" s="92"/>
      <c r="H29" s="124"/>
      <c r="I29" s="125"/>
    </row>
    <row r="30" spans="1:9" ht="15.75">
      <c r="A30" s="117"/>
      <c r="B30" s="118"/>
      <c r="C30" s="90"/>
      <c r="D30" s="91"/>
      <c r="E30" s="91"/>
      <c r="F30" s="91"/>
      <c r="G30" s="92"/>
      <c r="H30" s="124"/>
      <c r="I30" s="125"/>
    </row>
    <row r="31" spans="1:9" ht="15.75">
      <c r="A31" s="117"/>
      <c r="B31" s="118"/>
      <c r="C31" s="90"/>
      <c r="D31" s="91"/>
      <c r="E31" s="91"/>
      <c r="F31" s="91"/>
      <c r="G31" s="92"/>
      <c r="H31" s="124"/>
      <c r="I31" s="125"/>
    </row>
    <row r="32" spans="1:9" ht="15.75">
      <c r="A32" s="117"/>
      <c r="B32" s="118"/>
      <c r="C32" s="90"/>
      <c r="D32" s="91"/>
      <c r="E32" s="91"/>
      <c r="F32" s="91"/>
      <c r="G32" s="92"/>
      <c r="H32" s="124"/>
      <c r="I32" s="125"/>
    </row>
    <row r="33" spans="1:9" ht="15.75">
      <c r="A33" s="117"/>
      <c r="B33" s="118"/>
      <c r="C33" s="90"/>
      <c r="D33" s="91"/>
      <c r="E33" s="91"/>
      <c r="F33" s="91"/>
      <c r="G33" s="92"/>
      <c r="H33" s="124"/>
      <c r="I33" s="125"/>
    </row>
    <row r="34" spans="1:9" ht="15.75">
      <c r="A34" s="119"/>
      <c r="B34" s="120"/>
      <c r="C34" s="94"/>
      <c r="D34" s="95"/>
      <c r="E34" s="95"/>
      <c r="F34" s="95"/>
      <c r="G34" s="96"/>
      <c r="H34" s="143"/>
      <c r="I34" s="144"/>
    </row>
    <row r="35" spans="1:9" ht="42" customHeight="1">
      <c r="A35" s="121" t="s">
        <v>367</v>
      </c>
      <c r="B35" s="122"/>
      <c r="C35" s="122"/>
      <c r="D35" s="122"/>
      <c r="E35" s="123"/>
      <c r="F35" s="97"/>
      <c r="G35" s="98"/>
      <c r="H35" s="135" t="s">
        <v>368</v>
      </c>
      <c r="I35" s="136"/>
    </row>
    <row r="36" spans="1:9" ht="15.75">
      <c r="A36" s="99" t="s">
        <v>372</v>
      </c>
      <c r="B36" s="100"/>
      <c r="C36" s="100"/>
      <c r="D36" s="100" t="s">
        <v>369</v>
      </c>
      <c r="E36" s="100"/>
      <c r="F36" s="100"/>
      <c r="G36" s="101" t="s">
        <v>370</v>
      </c>
      <c r="H36" s="102" t="s">
        <v>374</v>
      </c>
      <c r="I36" s="93" t="s">
        <v>371</v>
      </c>
    </row>
    <row r="37" spans="1:9" ht="15.75">
      <c r="A37" s="99"/>
      <c r="B37" s="100"/>
      <c r="C37" s="100"/>
      <c r="D37" s="100"/>
      <c r="E37" s="100"/>
      <c r="F37" s="100"/>
      <c r="G37" s="101"/>
      <c r="H37" s="99"/>
      <c r="I37" s="101"/>
    </row>
    <row r="38" spans="1:9" ht="15.75">
      <c r="A38" s="99"/>
      <c r="B38" s="100"/>
      <c r="C38" s="100"/>
      <c r="D38" s="100"/>
      <c r="E38" s="100"/>
      <c r="F38" s="100"/>
      <c r="G38" s="101"/>
      <c r="H38" s="99"/>
      <c r="I38" s="101"/>
    </row>
    <row r="39" spans="1:9" ht="15.75">
      <c r="A39" s="99"/>
      <c r="B39" s="100"/>
      <c r="C39" s="100"/>
      <c r="D39" s="100"/>
      <c r="E39" s="100"/>
      <c r="F39" s="100"/>
      <c r="G39" s="101"/>
      <c r="H39" s="99"/>
      <c r="I39" s="101"/>
    </row>
    <row r="40" spans="1:9" ht="15.75">
      <c r="A40" s="99"/>
      <c r="B40" s="100"/>
      <c r="C40" s="100"/>
      <c r="D40" s="100"/>
      <c r="E40" s="100"/>
      <c r="F40" s="100"/>
      <c r="G40" s="101"/>
      <c r="H40" s="99"/>
      <c r="I40" s="101"/>
    </row>
    <row r="41" spans="1:9" ht="16.5" thickBot="1">
      <c r="A41" s="84"/>
      <c r="B41" s="85"/>
      <c r="C41" s="85"/>
      <c r="D41" s="85"/>
      <c r="E41" s="85"/>
      <c r="F41" s="85"/>
      <c r="G41" s="87"/>
      <c r="H41" s="84"/>
      <c r="I41" s="87"/>
    </row>
    <row r="42" spans="1:9" ht="15.75" customHeight="1">
      <c r="A42" s="126" t="s">
        <v>412</v>
      </c>
      <c r="B42" s="127"/>
      <c r="C42" s="127"/>
      <c r="D42" s="127"/>
      <c r="E42" s="127"/>
      <c r="F42" s="127"/>
      <c r="G42" s="127"/>
      <c r="H42" s="127"/>
      <c r="I42" s="128"/>
    </row>
    <row r="43" spans="1:9" ht="15.75">
      <c r="A43" s="129"/>
      <c r="B43" s="130"/>
      <c r="C43" s="130"/>
      <c r="D43" s="130"/>
      <c r="E43" s="130"/>
      <c r="F43" s="130"/>
      <c r="G43" s="130"/>
      <c r="H43" s="130"/>
      <c r="I43" s="131"/>
    </row>
    <row r="44" spans="1:9" ht="15.75" customHeight="1">
      <c r="A44" s="129"/>
      <c r="B44" s="130"/>
      <c r="C44" s="130"/>
      <c r="D44" s="130"/>
      <c r="E44" s="130"/>
      <c r="F44" s="130"/>
      <c r="G44" s="130"/>
      <c r="H44" s="130"/>
      <c r="I44" s="131"/>
    </row>
    <row r="45" spans="1:9" ht="15.75">
      <c r="A45" s="129"/>
      <c r="B45" s="130"/>
      <c r="C45" s="130"/>
      <c r="D45" s="130"/>
      <c r="E45" s="130"/>
      <c r="F45" s="130"/>
      <c r="G45" s="130"/>
      <c r="H45" s="130"/>
      <c r="I45" s="131"/>
    </row>
    <row r="46" spans="1:9" ht="15.75">
      <c r="A46" s="129"/>
      <c r="B46" s="130"/>
      <c r="C46" s="130"/>
      <c r="D46" s="130"/>
      <c r="E46" s="130"/>
      <c r="F46" s="130"/>
      <c r="G46" s="130"/>
      <c r="H46" s="130"/>
      <c r="I46" s="131"/>
    </row>
    <row r="47" spans="1:9" ht="15.75">
      <c r="A47" s="129"/>
      <c r="B47" s="130"/>
      <c r="C47" s="130"/>
      <c r="D47" s="130"/>
      <c r="E47" s="130"/>
      <c r="F47" s="130"/>
      <c r="G47" s="130"/>
      <c r="H47" s="130"/>
      <c r="I47" s="131"/>
    </row>
    <row r="48" spans="1:9" ht="15.75">
      <c r="A48" s="129"/>
      <c r="B48" s="130"/>
      <c r="C48" s="130"/>
      <c r="D48" s="130"/>
      <c r="E48" s="130"/>
      <c r="F48" s="130"/>
      <c r="G48" s="130"/>
      <c r="H48" s="130"/>
      <c r="I48" s="131"/>
    </row>
    <row r="49" spans="1:9" ht="15.75">
      <c r="A49" s="129"/>
      <c r="B49" s="130"/>
      <c r="C49" s="130"/>
      <c r="D49" s="130"/>
      <c r="E49" s="130"/>
      <c r="F49" s="130"/>
      <c r="G49" s="130"/>
      <c r="H49" s="130"/>
      <c r="I49" s="131"/>
    </row>
    <row r="50" spans="1:9" ht="16.5" thickBot="1">
      <c r="A50" s="132"/>
      <c r="B50" s="133"/>
      <c r="C50" s="133"/>
      <c r="D50" s="133"/>
      <c r="E50" s="133"/>
      <c r="F50" s="133"/>
      <c r="G50" s="133"/>
      <c r="H50" s="133"/>
      <c r="I50" s="134"/>
    </row>
    <row r="109" ht="15.75">
      <c r="K109" s="103"/>
    </row>
    <row r="110" ht="15.75">
      <c r="K110" s="104" t="s">
        <v>67</v>
      </c>
    </row>
    <row r="111" ht="15.75">
      <c r="K111" s="104"/>
    </row>
    <row r="112" ht="15.75">
      <c r="K112" s="76" t="s">
        <v>68</v>
      </c>
    </row>
    <row r="113" ht="15.75">
      <c r="K113" s="76" t="s">
        <v>69</v>
      </c>
    </row>
    <row r="114" ht="15.75">
      <c r="K114" s="76" t="s">
        <v>70</v>
      </c>
    </row>
    <row r="115" ht="15.75">
      <c r="K115" s="76" t="s">
        <v>71</v>
      </c>
    </row>
    <row r="116" ht="15.75">
      <c r="K116" s="76" t="s">
        <v>72</v>
      </c>
    </row>
    <row r="117" ht="15.75">
      <c r="K117" s="76" t="s">
        <v>73</v>
      </c>
    </row>
    <row r="118" ht="15.75">
      <c r="K118" s="76" t="s">
        <v>74</v>
      </c>
    </row>
    <row r="119" ht="15.75">
      <c r="K119" s="76" t="s">
        <v>75</v>
      </c>
    </row>
    <row r="120" ht="15.75">
      <c r="K120" s="76" t="s">
        <v>76</v>
      </c>
    </row>
    <row r="121" ht="15.75">
      <c r="K121" s="76" t="s">
        <v>77</v>
      </c>
    </row>
    <row r="122" ht="15.75">
      <c r="K122" s="76" t="s">
        <v>78</v>
      </c>
    </row>
    <row r="123" ht="15.75">
      <c r="K123" s="76" t="s">
        <v>79</v>
      </c>
    </row>
    <row r="124" ht="15.75">
      <c r="K124" s="76" t="s">
        <v>80</v>
      </c>
    </row>
    <row r="125" ht="15.75">
      <c r="K125" s="76" t="s">
        <v>81</v>
      </c>
    </row>
    <row r="126" ht="15.75">
      <c r="K126" s="76" t="s">
        <v>82</v>
      </c>
    </row>
    <row r="127" ht="15.75">
      <c r="K127" s="76" t="s">
        <v>83</v>
      </c>
    </row>
    <row r="128" ht="15.75">
      <c r="K128" s="76" t="s">
        <v>84</v>
      </c>
    </row>
    <row r="129" ht="15.75">
      <c r="K129" s="76" t="s">
        <v>85</v>
      </c>
    </row>
    <row r="130" ht="15.75">
      <c r="K130" s="76" t="s">
        <v>86</v>
      </c>
    </row>
    <row r="131" ht="15.75">
      <c r="K131" s="76" t="s">
        <v>87</v>
      </c>
    </row>
    <row r="132" ht="15.75">
      <c r="K132" s="76" t="s">
        <v>88</v>
      </c>
    </row>
    <row r="133" ht="15.75">
      <c r="K133" s="76" t="s">
        <v>89</v>
      </c>
    </row>
    <row r="134" ht="15.75">
      <c r="K134" s="76" t="s">
        <v>90</v>
      </c>
    </row>
    <row r="135" ht="15.75">
      <c r="K135" s="76" t="s">
        <v>91</v>
      </c>
    </row>
    <row r="136" ht="15.75">
      <c r="K136" s="76" t="s">
        <v>92</v>
      </c>
    </row>
    <row r="137" ht="15.75">
      <c r="K137" s="76" t="s">
        <v>93</v>
      </c>
    </row>
    <row r="138" ht="15.75">
      <c r="K138" s="76" t="s">
        <v>94</v>
      </c>
    </row>
    <row r="139" ht="15.75">
      <c r="K139" s="76" t="s">
        <v>95</v>
      </c>
    </row>
    <row r="140" ht="15.75">
      <c r="K140" s="76" t="s">
        <v>96</v>
      </c>
    </row>
    <row r="141" ht="15.75">
      <c r="K141" s="76" t="s">
        <v>97</v>
      </c>
    </row>
    <row r="142" ht="15.75">
      <c r="K142" s="76" t="s">
        <v>98</v>
      </c>
    </row>
    <row r="143" ht="15.75">
      <c r="K143" s="76" t="s">
        <v>99</v>
      </c>
    </row>
    <row r="144" ht="15.75">
      <c r="K144" s="76" t="s">
        <v>100</v>
      </c>
    </row>
    <row r="145" ht="15.75">
      <c r="K145" s="76" t="s">
        <v>101</v>
      </c>
    </row>
    <row r="146" ht="15.75">
      <c r="K146" s="76" t="s">
        <v>102</v>
      </c>
    </row>
    <row r="147" ht="15.75">
      <c r="K147" s="76" t="s">
        <v>103</v>
      </c>
    </row>
    <row r="148" ht="15.75">
      <c r="K148" s="76" t="s">
        <v>104</v>
      </c>
    </row>
    <row r="149" ht="15.75">
      <c r="K149" s="76" t="s">
        <v>105</v>
      </c>
    </row>
    <row r="150" ht="15.75">
      <c r="K150" s="76" t="s">
        <v>106</v>
      </c>
    </row>
    <row r="151" ht="15.75">
      <c r="K151" s="76" t="s">
        <v>107</v>
      </c>
    </row>
    <row r="152" ht="15.75">
      <c r="K152" s="76" t="s">
        <v>108</v>
      </c>
    </row>
    <row r="153" ht="15.75">
      <c r="K153" s="76" t="s">
        <v>109</v>
      </c>
    </row>
    <row r="154" ht="15.75">
      <c r="K154" s="76" t="s">
        <v>110</v>
      </c>
    </row>
    <row r="155" ht="15.75">
      <c r="K155" s="76" t="s">
        <v>111</v>
      </c>
    </row>
    <row r="156" ht="15.75">
      <c r="K156" s="76" t="s">
        <v>112</v>
      </c>
    </row>
    <row r="157" ht="15.75">
      <c r="K157" s="76" t="s">
        <v>113</v>
      </c>
    </row>
    <row r="158" ht="15.75">
      <c r="K158" s="76" t="s">
        <v>114</v>
      </c>
    </row>
    <row r="159" ht="15.75">
      <c r="K159" s="76" t="s">
        <v>115</v>
      </c>
    </row>
    <row r="160" ht="15.75">
      <c r="K160" s="76" t="s">
        <v>116</v>
      </c>
    </row>
    <row r="161" ht="15.75">
      <c r="K161" s="76" t="s">
        <v>117</v>
      </c>
    </row>
    <row r="162" ht="15.75">
      <c r="K162" s="76" t="s">
        <v>118</v>
      </c>
    </row>
    <row r="163" ht="15.75">
      <c r="K163" s="76" t="s">
        <v>119</v>
      </c>
    </row>
    <row r="164" ht="15.75">
      <c r="K164" s="76" t="s">
        <v>120</v>
      </c>
    </row>
    <row r="165" ht="15.75">
      <c r="K165" s="76" t="s">
        <v>121</v>
      </c>
    </row>
    <row r="166" ht="15.75">
      <c r="K166" s="76" t="s">
        <v>122</v>
      </c>
    </row>
    <row r="167" ht="15.75">
      <c r="K167" s="76" t="s">
        <v>123</v>
      </c>
    </row>
    <row r="168" ht="15.75">
      <c r="K168" s="76" t="s">
        <v>124</v>
      </c>
    </row>
    <row r="169" ht="15.75">
      <c r="K169" s="76" t="s">
        <v>125</v>
      </c>
    </row>
    <row r="170" ht="15.75">
      <c r="K170" s="76" t="s">
        <v>126</v>
      </c>
    </row>
    <row r="171" ht="15.75">
      <c r="K171" s="76" t="s">
        <v>127</v>
      </c>
    </row>
    <row r="172" ht="15.75">
      <c r="K172" s="76" t="s">
        <v>128</v>
      </c>
    </row>
    <row r="173" ht="15.75">
      <c r="K173" s="76" t="s">
        <v>129</v>
      </c>
    </row>
    <row r="174" ht="15.75">
      <c r="K174" s="76" t="s">
        <v>130</v>
      </c>
    </row>
    <row r="175" ht="15.75">
      <c r="K175" s="76" t="s">
        <v>131</v>
      </c>
    </row>
    <row r="176" ht="15.75">
      <c r="K176" s="76" t="s">
        <v>132</v>
      </c>
    </row>
    <row r="177" ht="15.75">
      <c r="K177" s="76" t="s">
        <v>133</v>
      </c>
    </row>
    <row r="178" ht="15.75">
      <c r="K178" s="76" t="s">
        <v>134</v>
      </c>
    </row>
    <row r="179" ht="15.75">
      <c r="K179" s="76" t="s">
        <v>135</v>
      </c>
    </row>
    <row r="180" ht="15.75">
      <c r="K180" s="76" t="s">
        <v>136</v>
      </c>
    </row>
    <row r="181" ht="15.75">
      <c r="K181" s="76" t="s">
        <v>137</v>
      </c>
    </row>
    <row r="182" ht="15.75">
      <c r="K182" s="76" t="s">
        <v>138</v>
      </c>
    </row>
    <row r="183" ht="15.75">
      <c r="K183" s="76" t="s">
        <v>139</v>
      </c>
    </row>
    <row r="184" ht="15.75">
      <c r="K184" s="76" t="s">
        <v>140</v>
      </c>
    </row>
    <row r="185" ht="15.75">
      <c r="K185" s="76" t="s">
        <v>141</v>
      </c>
    </row>
    <row r="186" ht="15.75">
      <c r="K186" s="76" t="s">
        <v>142</v>
      </c>
    </row>
    <row r="187" ht="15.75">
      <c r="K187" s="76" t="s">
        <v>143</v>
      </c>
    </row>
    <row r="188" ht="15.75">
      <c r="K188" s="76" t="s">
        <v>144</v>
      </c>
    </row>
    <row r="189" ht="15.75">
      <c r="K189" s="76" t="s">
        <v>145</v>
      </c>
    </row>
    <row r="190" ht="15.75">
      <c r="K190" s="76" t="s">
        <v>146</v>
      </c>
    </row>
    <row r="191" ht="15.75">
      <c r="K191" s="76" t="s">
        <v>147</v>
      </c>
    </row>
    <row r="192" ht="15.75">
      <c r="K192" s="76" t="s">
        <v>148</v>
      </c>
    </row>
    <row r="193" ht="15.75">
      <c r="K193" s="76" t="s">
        <v>149</v>
      </c>
    </row>
    <row r="194" ht="15.75">
      <c r="K194" s="76" t="s">
        <v>150</v>
      </c>
    </row>
    <row r="195" ht="15.75">
      <c r="K195" s="76" t="s">
        <v>151</v>
      </c>
    </row>
    <row r="196" ht="15.75">
      <c r="K196" s="76" t="s">
        <v>152</v>
      </c>
    </row>
    <row r="197" ht="15.75">
      <c r="K197" s="76" t="s">
        <v>153</v>
      </c>
    </row>
    <row r="198" ht="15.75">
      <c r="K198" s="76" t="s">
        <v>154</v>
      </c>
    </row>
    <row r="199" ht="15.75">
      <c r="K199" s="76" t="s">
        <v>155</v>
      </c>
    </row>
    <row r="200" ht="15.75">
      <c r="K200" s="76" t="s">
        <v>156</v>
      </c>
    </row>
    <row r="201" ht="15.75">
      <c r="K201" s="76" t="s">
        <v>157</v>
      </c>
    </row>
    <row r="202" ht="15.75">
      <c r="K202" s="76" t="s">
        <v>158</v>
      </c>
    </row>
    <row r="203" ht="15.75">
      <c r="K203" s="76" t="s">
        <v>159</v>
      </c>
    </row>
    <row r="204" ht="15.75">
      <c r="K204" s="76" t="s">
        <v>160</v>
      </c>
    </row>
    <row r="205" ht="15.75">
      <c r="K205" s="76" t="s">
        <v>161</v>
      </c>
    </row>
    <row r="206" ht="15.75">
      <c r="K206" s="76" t="s">
        <v>162</v>
      </c>
    </row>
    <row r="207" ht="15.75">
      <c r="K207" s="76" t="s">
        <v>163</v>
      </c>
    </row>
    <row r="208" ht="15.75">
      <c r="K208" s="76" t="s">
        <v>164</v>
      </c>
    </row>
    <row r="209" ht="15.75">
      <c r="K209" s="76" t="s">
        <v>165</v>
      </c>
    </row>
    <row r="210" ht="15.75">
      <c r="K210" s="76" t="s">
        <v>166</v>
      </c>
    </row>
    <row r="211" ht="15.75">
      <c r="K211" s="76" t="s">
        <v>167</v>
      </c>
    </row>
    <row r="212" ht="15.75">
      <c r="K212" s="76" t="s">
        <v>168</v>
      </c>
    </row>
    <row r="213" ht="15.75">
      <c r="K213" s="76" t="s">
        <v>169</v>
      </c>
    </row>
    <row r="214" ht="15.75">
      <c r="K214" s="76" t="s">
        <v>170</v>
      </c>
    </row>
    <row r="215" ht="15.75">
      <c r="K215" s="76" t="s">
        <v>171</v>
      </c>
    </row>
    <row r="216" ht="15.75">
      <c r="K216" s="76" t="s">
        <v>172</v>
      </c>
    </row>
    <row r="217" ht="15.75">
      <c r="K217" s="76" t="s">
        <v>173</v>
      </c>
    </row>
    <row r="218" ht="15.75">
      <c r="K218" s="76" t="s">
        <v>174</v>
      </c>
    </row>
    <row r="219" ht="15.75">
      <c r="K219" s="76" t="s">
        <v>175</v>
      </c>
    </row>
    <row r="220" ht="15.75">
      <c r="K220" s="76" t="s">
        <v>176</v>
      </c>
    </row>
    <row r="221" ht="15.75">
      <c r="K221" s="76" t="s">
        <v>177</v>
      </c>
    </row>
    <row r="222" ht="15.75">
      <c r="K222" s="76" t="s">
        <v>178</v>
      </c>
    </row>
    <row r="223" ht="15.75">
      <c r="K223" s="76" t="s">
        <v>179</v>
      </c>
    </row>
    <row r="224" ht="15.75">
      <c r="K224" s="76" t="s">
        <v>180</v>
      </c>
    </row>
    <row r="225" ht="15.75">
      <c r="K225" s="76" t="s">
        <v>181</v>
      </c>
    </row>
    <row r="226" ht="15.75">
      <c r="K226" s="76" t="s">
        <v>182</v>
      </c>
    </row>
    <row r="227" ht="15.75">
      <c r="K227" s="76" t="s">
        <v>183</v>
      </c>
    </row>
    <row r="228" ht="15.75">
      <c r="K228" s="76" t="s">
        <v>184</v>
      </c>
    </row>
    <row r="229" ht="15.75">
      <c r="K229" s="76" t="s">
        <v>185</v>
      </c>
    </row>
    <row r="230" ht="15.75">
      <c r="K230" s="76" t="s">
        <v>186</v>
      </c>
    </row>
    <row r="231" ht="15.75">
      <c r="K231" s="76" t="s">
        <v>187</v>
      </c>
    </row>
    <row r="232" ht="15.75">
      <c r="K232" s="76" t="s">
        <v>188</v>
      </c>
    </row>
    <row r="233" ht="15.75">
      <c r="K233" s="76" t="s">
        <v>189</v>
      </c>
    </row>
    <row r="234" ht="15.75">
      <c r="K234" s="76" t="s">
        <v>190</v>
      </c>
    </row>
    <row r="235" ht="15.75">
      <c r="K235" s="76" t="s">
        <v>191</v>
      </c>
    </row>
    <row r="236" ht="15.75">
      <c r="K236" s="76" t="s">
        <v>192</v>
      </c>
    </row>
    <row r="237" ht="15.75">
      <c r="K237" s="76" t="s">
        <v>193</v>
      </c>
    </row>
    <row r="238" ht="15.75">
      <c r="K238" s="76" t="s">
        <v>194</v>
      </c>
    </row>
    <row r="239" ht="15.75">
      <c r="K239" s="76" t="s">
        <v>195</v>
      </c>
    </row>
    <row r="240" ht="15.75">
      <c r="K240" s="76" t="s">
        <v>196</v>
      </c>
    </row>
    <row r="241" ht="15.75">
      <c r="K241" s="76" t="s">
        <v>197</v>
      </c>
    </row>
    <row r="242" ht="15.75">
      <c r="K242" s="76" t="s">
        <v>198</v>
      </c>
    </row>
    <row r="243" ht="15.75">
      <c r="K243" s="76" t="s">
        <v>199</v>
      </c>
    </row>
    <row r="244" ht="15.75">
      <c r="K244" s="76" t="s">
        <v>200</v>
      </c>
    </row>
    <row r="245" ht="15.75">
      <c r="K245" s="76" t="s">
        <v>201</v>
      </c>
    </row>
    <row r="246" ht="15.75">
      <c r="K246" s="76" t="s">
        <v>202</v>
      </c>
    </row>
    <row r="247" ht="15.75">
      <c r="K247" s="76" t="s">
        <v>203</v>
      </c>
    </row>
    <row r="248" ht="15.75">
      <c r="K248" s="76" t="s">
        <v>204</v>
      </c>
    </row>
    <row r="249" ht="15.75">
      <c r="K249" s="76" t="s">
        <v>205</v>
      </c>
    </row>
    <row r="250" ht="15.75">
      <c r="K250" s="76" t="s">
        <v>206</v>
      </c>
    </row>
    <row r="251" ht="15.75">
      <c r="K251" s="76" t="s">
        <v>207</v>
      </c>
    </row>
    <row r="252" ht="15.75">
      <c r="K252" s="76" t="s">
        <v>208</v>
      </c>
    </row>
    <row r="253" ht="15.75">
      <c r="K253" s="76" t="s">
        <v>209</v>
      </c>
    </row>
    <row r="254" ht="15.75">
      <c r="K254" s="76" t="s">
        <v>210</v>
      </c>
    </row>
    <row r="255" ht="15.75">
      <c r="K255" s="76" t="s">
        <v>211</v>
      </c>
    </row>
    <row r="256" ht="15.75">
      <c r="K256" s="76" t="s">
        <v>212</v>
      </c>
    </row>
    <row r="257" ht="15.75">
      <c r="K257" s="76" t="s">
        <v>213</v>
      </c>
    </row>
    <row r="258" ht="15.75">
      <c r="K258" s="76" t="s">
        <v>214</v>
      </c>
    </row>
    <row r="259" ht="15.75">
      <c r="K259" s="76" t="s">
        <v>215</v>
      </c>
    </row>
    <row r="260" ht="15.75">
      <c r="K260" s="76" t="s">
        <v>216</v>
      </c>
    </row>
    <row r="261" ht="15.75">
      <c r="K261" s="76" t="s">
        <v>217</v>
      </c>
    </row>
    <row r="262" ht="15.75">
      <c r="K262" s="76" t="s">
        <v>218</v>
      </c>
    </row>
    <row r="263" ht="15.75">
      <c r="K263" s="76" t="s">
        <v>219</v>
      </c>
    </row>
    <row r="264" ht="15.75">
      <c r="K264" s="76" t="s">
        <v>220</v>
      </c>
    </row>
    <row r="265" ht="15.75">
      <c r="K265" s="76" t="s">
        <v>221</v>
      </c>
    </row>
    <row r="266" ht="15.75">
      <c r="K266" s="76" t="s">
        <v>222</v>
      </c>
    </row>
    <row r="267" ht="15.75">
      <c r="K267" s="76" t="s">
        <v>223</v>
      </c>
    </row>
    <row r="268" ht="15.75">
      <c r="K268" s="76" t="s">
        <v>224</v>
      </c>
    </row>
    <row r="269" ht="15.75">
      <c r="K269" s="76" t="s">
        <v>225</v>
      </c>
    </row>
    <row r="270" ht="15.75">
      <c r="K270" s="76" t="s">
        <v>226</v>
      </c>
    </row>
    <row r="271" ht="15.75">
      <c r="K271" s="76" t="s">
        <v>227</v>
      </c>
    </row>
    <row r="272" ht="15.75">
      <c r="K272" s="76" t="s">
        <v>228</v>
      </c>
    </row>
    <row r="273" ht="15.75">
      <c r="K273" s="76" t="s">
        <v>229</v>
      </c>
    </row>
    <row r="274" ht="15.75">
      <c r="K274" s="76" t="s">
        <v>230</v>
      </c>
    </row>
    <row r="275" ht="15.75">
      <c r="K275" s="76" t="s">
        <v>231</v>
      </c>
    </row>
    <row r="276" ht="15.75">
      <c r="K276" s="76" t="s">
        <v>232</v>
      </c>
    </row>
    <row r="277" ht="15.75">
      <c r="K277" s="76" t="s">
        <v>233</v>
      </c>
    </row>
    <row r="278" ht="15.75">
      <c r="K278" s="76" t="s">
        <v>234</v>
      </c>
    </row>
    <row r="279" ht="15.75">
      <c r="K279" s="76" t="s">
        <v>235</v>
      </c>
    </row>
    <row r="280" ht="15.75">
      <c r="K280" s="76" t="s">
        <v>236</v>
      </c>
    </row>
    <row r="281" ht="15.75">
      <c r="K281" s="76" t="s">
        <v>237</v>
      </c>
    </row>
    <row r="282" ht="15.75">
      <c r="K282" s="76" t="s">
        <v>238</v>
      </c>
    </row>
    <row r="283" ht="15.75">
      <c r="K283" s="76" t="s">
        <v>239</v>
      </c>
    </row>
    <row r="284" ht="15.75">
      <c r="K284" s="76" t="s">
        <v>240</v>
      </c>
    </row>
    <row r="285" ht="15.75">
      <c r="K285" s="76" t="s">
        <v>241</v>
      </c>
    </row>
    <row r="286" ht="15.75">
      <c r="K286" s="76" t="s">
        <v>242</v>
      </c>
    </row>
    <row r="287" ht="15.75">
      <c r="K287" s="76" t="s">
        <v>243</v>
      </c>
    </row>
    <row r="288" ht="15.75">
      <c r="K288" s="76" t="s">
        <v>244</v>
      </c>
    </row>
    <row r="289" ht="15.75">
      <c r="K289" s="76" t="s">
        <v>245</v>
      </c>
    </row>
    <row r="290" ht="15.75">
      <c r="K290" s="76" t="s">
        <v>246</v>
      </c>
    </row>
    <row r="291" ht="15.75">
      <c r="K291" s="76" t="s">
        <v>247</v>
      </c>
    </row>
    <row r="292" ht="15.75">
      <c r="K292" s="76" t="s">
        <v>248</v>
      </c>
    </row>
    <row r="293" ht="15.75">
      <c r="K293" s="76" t="s">
        <v>249</v>
      </c>
    </row>
    <row r="294" ht="15.75">
      <c r="K294" s="76" t="s">
        <v>250</v>
      </c>
    </row>
    <row r="295" ht="15.75">
      <c r="K295" s="76" t="s">
        <v>251</v>
      </c>
    </row>
    <row r="296" ht="15.75">
      <c r="K296" s="76" t="s">
        <v>252</v>
      </c>
    </row>
    <row r="297" ht="15.75">
      <c r="K297" s="76" t="s">
        <v>253</v>
      </c>
    </row>
    <row r="298" ht="15.75">
      <c r="K298" s="76" t="s">
        <v>254</v>
      </c>
    </row>
    <row r="299" ht="15.75">
      <c r="K299" s="76" t="s">
        <v>255</v>
      </c>
    </row>
    <row r="300" ht="15.75">
      <c r="K300" s="76" t="s">
        <v>256</v>
      </c>
    </row>
    <row r="301" ht="15.75">
      <c r="K301" s="76" t="s">
        <v>257</v>
      </c>
    </row>
    <row r="302" ht="15.75">
      <c r="K302" s="76" t="s">
        <v>258</v>
      </c>
    </row>
    <row r="303" ht="15.75">
      <c r="K303" s="76" t="s">
        <v>259</v>
      </c>
    </row>
    <row r="304" ht="15.75">
      <c r="K304" s="76" t="s">
        <v>260</v>
      </c>
    </row>
    <row r="305" ht="15.75">
      <c r="K305" s="76" t="s">
        <v>261</v>
      </c>
    </row>
    <row r="306" ht="15.75">
      <c r="K306" s="76" t="s">
        <v>262</v>
      </c>
    </row>
    <row r="307" ht="15.75">
      <c r="K307" s="76" t="s">
        <v>263</v>
      </c>
    </row>
    <row r="308" ht="15.75">
      <c r="K308" s="76" t="s">
        <v>264</v>
      </c>
    </row>
    <row r="309" ht="15.75">
      <c r="K309" s="76" t="s">
        <v>265</v>
      </c>
    </row>
    <row r="310" ht="15.75">
      <c r="K310" s="76" t="s">
        <v>266</v>
      </c>
    </row>
    <row r="311" ht="15.75">
      <c r="K311" s="76" t="s">
        <v>267</v>
      </c>
    </row>
    <row r="312" ht="15.75">
      <c r="K312" s="76" t="s">
        <v>268</v>
      </c>
    </row>
    <row r="313" ht="15.75">
      <c r="K313" s="76" t="s">
        <v>269</v>
      </c>
    </row>
    <row r="314" ht="15.75">
      <c r="K314" s="76" t="s">
        <v>270</v>
      </c>
    </row>
    <row r="315" ht="15.75">
      <c r="K315" s="76" t="s">
        <v>271</v>
      </c>
    </row>
    <row r="316" ht="15.75">
      <c r="K316" s="76" t="s">
        <v>272</v>
      </c>
    </row>
    <row r="317" ht="15.75">
      <c r="K317" s="76" t="s">
        <v>273</v>
      </c>
    </row>
    <row r="318" ht="15.75">
      <c r="K318" s="76" t="s">
        <v>274</v>
      </c>
    </row>
    <row r="319" ht="15.75">
      <c r="K319" s="76" t="s">
        <v>275</v>
      </c>
    </row>
    <row r="320" ht="15.75">
      <c r="K320" s="76" t="s">
        <v>276</v>
      </c>
    </row>
    <row r="321" ht="15.75">
      <c r="K321" s="76" t="s">
        <v>277</v>
      </c>
    </row>
    <row r="322" ht="15.75">
      <c r="K322" s="76" t="s">
        <v>278</v>
      </c>
    </row>
    <row r="323" ht="15.75">
      <c r="K323" s="76" t="s">
        <v>279</v>
      </c>
    </row>
    <row r="324" ht="15.75">
      <c r="K324" s="76" t="s">
        <v>280</v>
      </c>
    </row>
    <row r="325" ht="15.75">
      <c r="K325" s="76" t="s">
        <v>281</v>
      </c>
    </row>
    <row r="326" ht="15.75">
      <c r="K326" s="76" t="s">
        <v>282</v>
      </c>
    </row>
    <row r="327" ht="15.75">
      <c r="K327" s="76" t="s">
        <v>283</v>
      </c>
    </row>
    <row r="328" ht="15.75">
      <c r="K328" s="76" t="s">
        <v>284</v>
      </c>
    </row>
    <row r="329" ht="15.75">
      <c r="K329" s="76" t="s">
        <v>285</v>
      </c>
    </row>
    <row r="330" ht="15.75">
      <c r="K330" s="76" t="s">
        <v>286</v>
      </c>
    </row>
    <row r="331" ht="15.75">
      <c r="K331" s="76" t="s">
        <v>287</v>
      </c>
    </row>
    <row r="332" ht="15.75">
      <c r="K332" s="76" t="s">
        <v>288</v>
      </c>
    </row>
    <row r="333" ht="15.75">
      <c r="K333" s="76" t="s">
        <v>289</v>
      </c>
    </row>
    <row r="334" ht="15.75">
      <c r="K334" s="76" t="s">
        <v>290</v>
      </c>
    </row>
    <row r="335" ht="15.75">
      <c r="K335" s="76" t="s">
        <v>291</v>
      </c>
    </row>
    <row r="336" ht="15.75">
      <c r="K336" s="76" t="s">
        <v>292</v>
      </c>
    </row>
    <row r="337" ht="15.75">
      <c r="K337" s="76" t="s">
        <v>293</v>
      </c>
    </row>
    <row r="338" ht="15.75">
      <c r="K338" s="76" t="s">
        <v>294</v>
      </c>
    </row>
    <row r="339" ht="15.75">
      <c r="K339" s="76" t="s">
        <v>295</v>
      </c>
    </row>
    <row r="340" ht="15.75">
      <c r="K340" s="76" t="s">
        <v>296</v>
      </c>
    </row>
    <row r="341" ht="15.75">
      <c r="K341" s="76" t="s">
        <v>297</v>
      </c>
    </row>
    <row r="342" ht="15.75">
      <c r="K342" s="76" t="s">
        <v>298</v>
      </c>
    </row>
    <row r="343" ht="15.75">
      <c r="K343" s="76" t="s">
        <v>299</v>
      </c>
    </row>
    <row r="344" ht="15.75">
      <c r="K344" s="76" t="s">
        <v>300</v>
      </c>
    </row>
    <row r="345" ht="15.75">
      <c r="K345" s="76" t="s">
        <v>301</v>
      </c>
    </row>
    <row r="346" ht="15.75">
      <c r="K346" s="76" t="s">
        <v>302</v>
      </c>
    </row>
    <row r="347" ht="15.75">
      <c r="K347" s="76" t="s">
        <v>303</v>
      </c>
    </row>
    <row r="348" ht="15.75">
      <c r="K348" s="76" t="s">
        <v>304</v>
      </c>
    </row>
    <row r="349" ht="15.75">
      <c r="K349" s="76" t="s">
        <v>305</v>
      </c>
    </row>
    <row r="350" ht="15.75">
      <c r="K350" s="76" t="s">
        <v>306</v>
      </c>
    </row>
    <row r="351" ht="15.75">
      <c r="K351" s="76" t="s">
        <v>307</v>
      </c>
    </row>
    <row r="352" ht="15.75">
      <c r="K352" s="76" t="s">
        <v>308</v>
      </c>
    </row>
    <row r="353" ht="15.75">
      <c r="K353" s="76" t="s">
        <v>309</v>
      </c>
    </row>
    <row r="354" ht="15.75">
      <c r="K354" s="76" t="s">
        <v>310</v>
      </c>
    </row>
    <row r="355" ht="15.75">
      <c r="K355" s="76" t="s">
        <v>311</v>
      </c>
    </row>
    <row r="356" ht="15.75">
      <c r="K356" s="76" t="s">
        <v>312</v>
      </c>
    </row>
    <row r="357" ht="15.75">
      <c r="K357" s="76" t="s">
        <v>313</v>
      </c>
    </row>
    <row r="358" ht="15.75">
      <c r="K358" s="76" t="s">
        <v>314</v>
      </c>
    </row>
    <row r="359" ht="15.75">
      <c r="K359" s="76" t="s">
        <v>315</v>
      </c>
    </row>
    <row r="360" ht="15.75">
      <c r="K360" s="76" t="s">
        <v>316</v>
      </c>
    </row>
    <row r="361" ht="15.75">
      <c r="K361" s="76" t="s">
        <v>317</v>
      </c>
    </row>
    <row r="362" ht="15.75">
      <c r="K362" s="76" t="s">
        <v>318</v>
      </c>
    </row>
    <row r="363" ht="15.75">
      <c r="K363" s="76" t="s">
        <v>319</v>
      </c>
    </row>
    <row r="364" ht="15.75">
      <c r="K364" s="76" t="s">
        <v>320</v>
      </c>
    </row>
    <row r="365" ht="15.75">
      <c r="K365" s="76" t="s">
        <v>321</v>
      </c>
    </row>
    <row r="366" ht="15.75">
      <c r="K366" s="76" t="s">
        <v>322</v>
      </c>
    </row>
    <row r="367" ht="15.75">
      <c r="K367" s="76" t="s">
        <v>323</v>
      </c>
    </row>
    <row r="368" ht="15.75">
      <c r="K368" s="76" t="s">
        <v>324</v>
      </c>
    </row>
    <row r="369" ht="15.75">
      <c r="K369" s="76" t="s">
        <v>325</v>
      </c>
    </row>
    <row r="370" ht="15.75">
      <c r="K370" s="76" t="s">
        <v>326</v>
      </c>
    </row>
    <row r="371" ht="15.75">
      <c r="K371" s="76" t="s">
        <v>327</v>
      </c>
    </row>
    <row r="372" ht="15.75">
      <c r="K372" s="76" t="s">
        <v>328</v>
      </c>
    </row>
    <row r="373" ht="15.75">
      <c r="K373" s="76" t="s">
        <v>329</v>
      </c>
    </row>
    <row r="374" ht="15.75">
      <c r="K374" s="76" t="s">
        <v>330</v>
      </c>
    </row>
    <row r="375" ht="15.75">
      <c r="K375" s="76" t="s">
        <v>331</v>
      </c>
    </row>
    <row r="376" ht="15.75">
      <c r="K376" s="76" t="s">
        <v>332</v>
      </c>
    </row>
    <row r="377" ht="15.75">
      <c r="K377" s="76" t="s">
        <v>333</v>
      </c>
    </row>
    <row r="378" ht="15.75">
      <c r="K378" s="76" t="s">
        <v>334</v>
      </c>
    </row>
    <row r="379" ht="15.75">
      <c r="K379" s="76" t="s">
        <v>335</v>
      </c>
    </row>
    <row r="380" ht="15.75">
      <c r="K380" s="76" t="s">
        <v>336</v>
      </c>
    </row>
    <row r="381" ht="15.75">
      <c r="K381" s="76" t="s">
        <v>337</v>
      </c>
    </row>
    <row r="382" ht="15.75">
      <c r="K382" s="76" t="s">
        <v>338</v>
      </c>
    </row>
    <row r="383" ht="15.75">
      <c r="K383" s="76" t="s">
        <v>339</v>
      </c>
    </row>
    <row r="384" ht="15.75">
      <c r="K384" s="76" t="s">
        <v>340</v>
      </c>
    </row>
    <row r="385" ht="15.75">
      <c r="K385" s="76" t="s">
        <v>341</v>
      </c>
    </row>
    <row r="386" ht="15.75">
      <c r="K386" s="76" t="s">
        <v>342</v>
      </c>
    </row>
    <row r="387" ht="15.75">
      <c r="K387" s="76" t="s">
        <v>343</v>
      </c>
    </row>
    <row r="388" ht="15.75">
      <c r="K388" s="76" t="s">
        <v>344</v>
      </c>
    </row>
    <row r="389" ht="15.75">
      <c r="K389" s="76" t="s">
        <v>345</v>
      </c>
    </row>
    <row r="390" ht="15.75">
      <c r="K390" s="76" t="s">
        <v>346</v>
      </c>
    </row>
    <row r="391" ht="15.75">
      <c r="K391" s="76" t="s">
        <v>347</v>
      </c>
    </row>
    <row r="392" ht="15.75">
      <c r="K392" s="76" t="s">
        <v>348</v>
      </c>
    </row>
    <row r="393" ht="15.75">
      <c r="K393" s="76" t="s">
        <v>349</v>
      </c>
    </row>
    <row r="394" ht="15.75">
      <c r="K394" s="76" t="s">
        <v>350</v>
      </c>
    </row>
    <row r="395" ht="15.75">
      <c r="K395" s="76" t="s">
        <v>351</v>
      </c>
    </row>
    <row r="396" ht="15.75">
      <c r="K396" s="76" t="s">
        <v>352</v>
      </c>
    </row>
    <row r="397" ht="15.75">
      <c r="K397" s="76" t="s">
        <v>353</v>
      </c>
    </row>
    <row r="398" ht="15.75">
      <c r="K398" s="76" t="s">
        <v>354</v>
      </c>
    </row>
    <row r="399" ht="15.75">
      <c r="K399" s="76" t="s">
        <v>355</v>
      </c>
    </row>
  </sheetData>
  <sheetProtection/>
  <mergeCells count="63">
    <mergeCell ref="A7:B7"/>
    <mergeCell ref="A8:B8"/>
    <mergeCell ref="H16:I16"/>
    <mergeCell ref="H18:I18"/>
    <mergeCell ref="H17:I17"/>
    <mergeCell ref="H10:I10"/>
    <mergeCell ref="H11:I11"/>
    <mergeCell ref="H12:I12"/>
    <mergeCell ref="H24:I24"/>
    <mergeCell ref="H34:I34"/>
    <mergeCell ref="H19:I19"/>
    <mergeCell ref="H28:I28"/>
    <mergeCell ref="H32:I32"/>
    <mergeCell ref="H33:I33"/>
    <mergeCell ref="H29:I29"/>
    <mergeCell ref="H20:I20"/>
    <mergeCell ref="A25:B25"/>
    <mergeCell ref="H21:I21"/>
    <mergeCell ref="H22:I22"/>
    <mergeCell ref="H26:I26"/>
    <mergeCell ref="H25:I25"/>
    <mergeCell ref="A9:B9"/>
    <mergeCell ref="A10:B10"/>
    <mergeCell ref="A11:B11"/>
    <mergeCell ref="A12:B12"/>
    <mergeCell ref="A13:B13"/>
    <mergeCell ref="A24:B24"/>
    <mergeCell ref="H13:I13"/>
    <mergeCell ref="H8:I8"/>
    <mergeCell ref="H9:I9"/>
    <mergeCell ref="A28:B28"/>
    <mergeCell ref="A29:B29"/>
    <mergeCell ref="A16:B16"/>
    <mergeCell ref="A17:B17"/>
    <mergeCell ref="A18:B18"/>
    <mergeCell ref="A19:B19"/>
    <mergeCell ref="A20:B20"/>
    <mergeCell ref="A21:B21"/>
    <mergeCell ref="A1:I1"/>
    <mergeCell ref="H6:I6"/>
    <mergeCell ref="A22:B22"/>
    <mergeCell ref="A23:B23"/>
    <mergeCell ref="H7:I7"/>
    <mergeCell ref="H23:I23"/>
    <mergeCell ref="B3:H3"/>
    <mergeCell ref="A6:G6"/>
    <mergeCell ref="H14:I14"/>
    <mergeCell ref="H15:I15"/>
    <mergeCell ref="A14:B14"/>
    <mergeCell ref="A15:B15"/>
    <mergeCell ref="A42:I50"/>
    <mergeCell ref="H35:I35"/>
    <mergeCell ref="A30:B30"/>
    <mergeCell ref="A31:B31"/>
    <mergeCell ref="A32:B32"/>
    <mergeCell ref="A26:B26"/>
    <mergeCell ref="A33:B33"/>
    <mergeCell ref="A34:B34"/>
    <mergeCell ref="A35:E35"/>
    <mergeCell ref="H30:I30"/>
    <mergeCell ref="H31:I31"/>
    <mergeCell ref="A27:B27"/>
    <mergeCell ref="H27:I27"/>
  </mergeCells>
  <dataValidations count="1">
    <dataValidation type="list" allowBlank="1" showInputMessage="1" showErrorMessage="1" sqref="B2:G2">
      <formula1>$K$110:$K$399</formula1>
    </dataValidation>
  </dataValidations>
  <printOptions horizontalCentered="1"/>
  <pageMargins left="0.1968503937007874" right="0.1968503937007874" top="0.5511811023622047" bottom="0.35433070866141736"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rgb="FFFFC000"/>
  </sheetPr>
  <dimension ref="A1:E52"/>
  <sheetViews>
    <sheetView zoomScalePageLayoutView="0" workbookViewId="0" topLeftCell="A7">
      <selection activeCell="I10" sqref="I10"/>
    </sheetView>
  </sheetViews>
  <sheetFormatPr defaultColWidth="9.00390625" defaultRowHeight="16.5"/>
  <cols>
    <col min="1" max="1" width="4.625" style="7" customWidth="1"/>
    <col min="2" max="2" width="20.625" style="8" customWidth="1"/>
    <col min="3" max="3" width="17.50390625" style="8" customWidth="1"/>
    <col min="4" max="4" width="17.625" style="8" customWidth="1"/>
    <col min="5" max="5" width="28.50390625" style="8" customWidth="1"/>
    <col min="6" max="16384" width="9.00390625" style="9" customWidth="1"/>
  </cols>
  <sheetData>
    <row r="1" spans="1:4" ht="19.5" customHeight="1">
      <c r="A1" s="153" t="s">
        <v>405</v>
      </c>
      <c r="B1" s="153"/>
      <c r="C1" s="153"/>
      <c r="D1" s="13"/>
    </row>
    <row r="2" spans="1:5" ht="19.5" customHeight="1">
      <c r="A2" s="154" t="s">
        <v>66</v>
      </c>
      <c r="B2" s="154"/>
      <c r="C2" s="154"/>
      <c r="D2" s="154"/>
      <c r="E2" s="154"/>
    </row>
    <row r="3" spans="1:5" ht="19.5" customHeight="1">
      <c r="A3" s="154" t="s">
        <v>57</v>
      </c>
      <c r="B3" s="154"/>
      <c r="C3" s="154"/>
      <c r="D3" s="154"/>
      <c r="E3" s="154"/>
    </row>
    <row r="4" spans="1:5" ht="19.5" customHeight="1">
      <c r="A4" s="155">
        <f ca="1">NOW()</f>
        <v>41736.79508217593</v>
      </c>
      <c r="B4" s="155"/>
      <c r="C4" s="155"/>
      <c r="D4" s="155"/>
      <c r="E4" s="155"/>
    </row>
    <row r="5" spans="1:5" ht="19.5" customHeight="1">
      <c r="A5" s="156" t="s">
        <v>58</v>
      </c>
      <c r="B5" s="157"/>
      <c r="C5" s="41" t="s">
        <v>23</v>
      </c>
      <c r="D5" s="42" t="s">
        <v>24</v>
      </c>
      <c r="E5" s="42" t="s">
        <v>25</v>
      </c>
    </row>
    <row r="6" spans="1:5" ht="66" customHeight="1">
      <c r="A6" s="149" t="s">
        <v>408</v>
      </c>
      <c r="B6" s="149"/>
      <c r="C6" s="43"/>
      <c r="D6" s="43">
        <f>SUM(D7:D25)</f>
        <v>0</v>
      </c>
      <c r="E6" s="44" t="s">
        <v>407</v>
      </c>
    </row>
    <row r="7" spans="1:5" ht="39" customHeight="1">
      <c r="A7" s="45">
        <v>1</v>
      </c>
      <c r="B7" s="46" t="s">
        <v>59</v>
      </c>
      <c r="C7" s="47"/>
      <c r="D7" s="48"/>
      <c r="E7" s="49" t="s">
        <v>60</v>
      </c>
    </row>
    <row r="8" spans="1:5" ht="27" customHeight="1">
      <c r="A8" s="10">
        <v>2</v>
      </c>
      <c r="B8" s="46" t="s">
        <v>59</v>
      </c>
      <c r="C8" s="12"/>
      <c r="D8" s="50"/>
      <c r="E8" s="105"/>
    </row>
    <row r="9" spans="1:5" ht="28.5" customHeight="1">
      <c r="A9" s="10">
        <v>3</v>
      </c>
      <c r="B9" s="46" t="s">
        <v>61</v>
      </c>
      <c r="C9" s="12"/>
      <c r="D9" s="50"/>
      <c r="E9" s="106" t="s">
        <v>62</v>
      </c>
    </row>
    <row r="10" spans="1:5" ht="30" customHeight="1">
      <c r="A10" s="10">
        <v>4</v>
      </c>
      <c r="B10" s="46" t="s">
        <v>63</v>
      </c>
      <c r="C10" s="12"/>
      <c r="D10" s="50"/>
      <c r="E10" s="106"/>
    </row>
    <row r="11" spans="1:5" ht="27.75" customHeight="1">
      <c r="A11" s="10">
        <v>5</v>
      </c>
      <c r="B11" s="51"/>
      <c r="C11" s="12"/>
      <c r="D11" s="50"/>
      <c r="E11" s="106"/>
    </row>
    <row r="12" spans="1:5" ht="24.75" customHeight="1">
      <c r="A12" s="10">
        <v>6</v>
      </c>
      <c r="B12" s="51"/>
      <c r="C12" s="12"/>
      <c r="D12" s="50"/>
      <c r="E12" s="106"/>
    </row>
    <row r="13" spans="1:5" ht="27.75" customHeight="1">
      <c r="A13" s="10">
        <v>7</v>
      </c>
      <c r="B13" s="51"/>
      <c r="C13" s="12"/>
      <c r="D13" s="50"/>
      <c r="E13" s="150" t="s">
        <v>406</v>
      </c>
    </row>
    <row r="14" spans="1:5" ht="25.5" customHeight="1">
      <c r="A14" s="10">
        <v>8</v>
      </c>
      <c r="B14" s="51"/>
      <c r="C14" s="12"/>
      <c r="D14" s="50"/>
      <c r="E14" s="151"/>
    </row>
    <row r="15" spans="1:5" ht="24" customHeight="1">
      <c r="A15" s="10">
        <v>9</v>
      </c>
      <c r="B15" s="51"/>
      <c r="C15" s="12"/>
      <c r="D15" s="50"/>
      <c r="E15" s="151"/>
    </row>
    <row r="16" spans="1:5" ht="24" customHeight="1">
      <c r="A16" s="10">
        <v>10</v>
      </c>
      <c r="B16" s="51"/>
      <c r="C16" s="12"/>
      <c r="D16" s="50"/>
      <c r="E16" s="151"/>
    </row>
    <row r="17" spans="1:5" ht="24" customHeight="1">
      <c r="A17" s="10">
        <v>11</v>
      </c>
      <c r="B17" s="74"/>
      <c r="C17" s="12"/>
      <c r="D17" s="50"/>
      <c r="E17" s="151"/>
    </row>
    <row r="18" spans="1:5" ht="24.75" customHeight="1">
      <c r="A18" s="10">
        <v>12</v>
      </c>
      <c r="C18" s="12"/>
      <c r="D18" s="50"/>
      <c r="E18" s="151"/>
    </row>
    <row r="19" spans="1:5" ht="24" customHeight="1">
      <c r="A19" s="10">
        <v>13</v>
      </c>
      <c r="B19" s="12"/>
      <c r="C19" s="12"/>
      <c r="D19" s="50"/>
      <c r="E19" s="151"/>
    </row>
    <row r="20" spans="1:5" ht="24" customHeight="1">
      <c r="A20" s="10">
        <v>14</v>
      </c>
      <c r="B20" s="12"/>
      <c r="C20" s="12"/>
      <c r="D20" s="50"/>
      <c r="E20" s="152"/>
    </row>
    <row r="21" spans="1:5" ht="24" customHeight="1">
      <c r="A21" s="10">
        <v>15</v>
      </c>
      <c r="B21" s="12"/>
      <c r="C21" s="12"/>
      <c r="D21" s="11"/>
      <c r="E21" s="52"/>
    </row>
    <row r="22" spans="1:5" ht="24" customHeight="1">
      <c r="A22" s="10">
        <v>16</v>
      </c>
      <c r="B22" s="12"/>
      <c r="C22" s="12"/>
      <c r="D22" s="11"/>
      <c r="E22" s="5"/>
    </row>
    <row r="23" spans="1:5" ht="24" customHeight="1">
      <c r="A23" s="10">
        <v>17</v>
      </c>
      <c r="B23" s="12"/>
      <c r="C23" s="12"/>
      <c r="D23" s="11"/>
      <c r="E23" s="5"/>
    </row>
    <row r="24" spans="1:5" ht="24" customHeight="1">
      <c r="A24" s="10">
        <v>18</v>
      </c>
      <c r="B24" s="12"/>
      <c r="C24" s="12"/>
      <c r="D24" s="11"/>
      <c r="E24" s="5"/>
    </row>
    <row r="25" spans="1:5" ht="24" customHeight="1">
      <c r="A25" s="40">
        <v>19</v>
      </c>
      <c r="B25" s="53"/>
      <c r="C25" s="12"/>
      <c r="D25" s="11"/>
      <c r="E25" s="5"/>
    </row>
    <row r="26" spans="1:5" ht="24" customHeight="1">
      <c r="A26" s="10">
        <v>20</v>
      </c>
      <c r="B26" s="54"/>
      <c r="C26" s="55"/>
      <c r="D26" s="11"/>
      <c r="E26" s="5"/>
    </row>
    <row r="27" spans="1:5" ht="24.75" customHeight="1">
      <c r="A27" s="13"/>
      <c r="B27" s="13" t="s">
        <v>29</v>
      </c>
      <c r="C27" s="14" t="s">
        <v>30</v>
      </c>
      <c r="D27" s="7" t="s">
        <v>31</v>
      </c>
      <c r="E27" s="7" t="s">
        <v>32</v>
      </c>
    </row>
    <row r="28" spans="2:3" ht="24.75" customHeight="1">
      <c r="B28" s="13"/>
      <c r="C28" s="13"/>
    </row>
    <row r="29" spans="1:3" ht="24.75" customHeight="1">
      <c r="A29" s="13"/>
      <c r="C29" s="13"/>
    </row>
    <row r="30" spans="2:3" ht="24.75" customHeight="1">
      <c r="B30" s="13"/>
      <c r="C30" s="13"/>
    </row>
    <row r="31" spans="2:3" ht="24.75" customHeight="1">
      <c r="B31" s="13"/>
      <c r="C31" s="13"/>
    </row>
    <row r="32" spans="2:3" ht="24.75" customHeight="1">
      <c r="B32" s="13"/>
      <c r="C32" s="13"/>
    </row>
    <row r="33" spans="2:3" ht="24.75" customHeight="1">
      <c r="B33" s="13"/>
      <c r="C33" s="13"/>
    </row>
    <row r="34" spans="2:3" ht="24.75" customHeight="1">
      <c r="B34" s="13"/>
      <c r="C34" s="13"/>
    </row>
    <row r="35" spans="2:3" ht="24.75" customHeight="1">
      <c r="B35" s="13"/>
      <c r="C35" s="13"/>
    </row>
    <row r="36" spans="2:3" ht="24.75" customHeight="1">
      <c r="B36" s="13"/>
      <c r="C36" s="13"/>
    </row>
    <row r="37" spans="2:3" ht="24.75" customHeight="1">
      <c r="B37" s="13"/>
      <c r="C37" s="13"/>
    </row>
    <row r="38" spans="2:3" ht="24.75" customHeight="1">
      <c r="B38" s="13"/>
      <c r="C38" s="13"/>
    </row>
    <row r="39" spans="2:3" ht="24.75" customHeight="1">
      <c r="B39" s="13"/>
      <c r="C39" s="13"/>
    </row>
    <row r="40" spans="2:3" ht="24.75" customHeight="1">
      <c r="B40" s="13"/>
      <c r="C40" s="13"/>
    </row>
    <row r="41" spans="2:3" ht="24.75" customHeight="1">
      <c r="B41" s="13"/>
      <c r="C41" s="13"/>
    </row>
    <row r="42" spans="2:3" ht="24.75" customHeight="1">
      <c r="B42" s="13"/>
      <c r="C42" s="13"/>
    </row>
    <row r="43" spans="2:3" ht="24.75" customHeight="1">
      <c r="B43" s="13"/>
      <c r="C43" s="13"/>
    </row>
    <row r="44" spans="2:3" ht="24.75" customHeight="1">
      <c r="B44" s="13"/>
      <c r="C44" s="13"/>
    </row>
    <row r="45" spans="2:3" ht="24.75" customHeight="1">
      <c r="B45" s="13"/>
      <c r="C45" s="13"/>
    </row>
    <row r="46" spans="2:3" ht="24.75" customHeight="1">
      <c r="B46" s="13"/>
      <c r="C46" s="13"/>
    </row>
    <row r="47" spans="2:3" ht="24.75" customHeight="1">
      <c r="B47" s="13"/>
      <c r="C47" s="13"/>
    </row>
    <row r="48" spans="2:3" ht="24.75" customHeight="1">
      <c r="B48" s="13"/>
      <c r="C48" s="13"/>
    </row>
    <row r="49" spans="2:3" ht="24.75" customHeight="1">
      <c r="B49" s="13"/>
      <c r="C49" s="13"/>
    </row>
    <row r="50" spans="2:3" ht="24.75" customHeight="1">
      <c r="B50" s="13"/>
      <c r="C50" s="13"/>
    </row>
    <row r="51" spans="2:3" ht="24.75" customHeight="1">
      <c r="B51" s="13"/>
      <c r="C51" s="13"/>
    </row>
    <row r="52" spans="2:3" ht="24.75" customHeight="1">
      <c r="B52" s="13"/>
      <c r="C52" s="13"/>
    </row>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7">
    <mergeCell ref="A6:B6"/>
    <mergeCell ref="E13:E20"/>
    <mergeCell ref="A1:C1"/>
    <mergeCell ref="A2:E2"/>
    <mergeCell ref="A3:E3"/>
    <mergeCell ref="A4:E4"/>
    <mergeCell ref="A5:B5"/>
  </mergeCells>
  <printOptions horizontalCentered="1"/>
  <pageMargins left="0.3541666666666667" right="0.3541666666666667" top="0.7875" bottom="0.5902777777777778" header="0.5118055555555555" footer="0.511805555555555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FFC000"/>
  </sheetPr>
  <dimension ref="A1:H24"/>
  <sheetViews>
    <sheetView zoomScalePageLayoutView="0" workbookViewId="0" topLeftCell="A13">
      <selection activeCell="H7" sqref="H7"/>
    </sheetView>
  </sheetViews>
  <sheetFormatPr defaultColWidth="9.00390625" defaultRowHeight="24.75" customHeight="1"/>
  <cols>
    <col min="1" max="3" width="12.625" style="1" customWidth="1"/>
    <col min="4" max="4" width="9.50390625" style="1" customWidth="1"/>
    <col min="5" max="9" width="12.625" style="1" customWidth="1"/>
    <col min="10" max="16384" width="9.00390625" style="1" customWidth="1"/>
  </cols>
  <sheetData>
    <row r="1" spans="1:8" ht="49.5" customHeight="1">
      <c r="A1" s="154" t="s">
        <v>375</v>
      </c>
      <c r="B1" s="154"/>
      <c r="C1" s="154"/>
      <c r="D1" s="154"/>
      <c r="E1" s="154"/>
      <c r="F1" s="154"/>
      <c r="G1" s="154"/>
      <c r="H1" s="154"/>
    </row>
    <row r="2" spans="1:8" ht="24.75" customHeight="1">
      <c r="A2" s="168">
        <f ca="1">NOW()</f>
        <v>41736.79508217593</v>
      </c>
      <c r="B2" s="168"/>
      <c r="C2" s="168"/>
      <c r="D2" s="168"/>
      <c r="E2" s="168"/>
      <c r="F2" s="168"/>
      <c r="G2" s="168"/>
      <c r="H2" s="168"/>
    </row>
    <row r="3" spans="1:8" ht="15" customHeight="1" thickBot="1">
      <c r="A3" s="169" t="s">
        <v>33</v>
      </c>
      <c r="B3" s="169"/>
      <c r="C3" s="169"/>
      <c r="D3" s="169"/>
      <c r="E3" s="169"/>
      <c r="F3" s="169"/>
      <c r="G3" s="169"/>
      <c r="H3" s="169"/>
    </row>
    <row r="4" spans="1:8" s="17" customFormat="1" ht="30" customHeight="1" thickBot="1">
      <c r="A4" s="170" t="s">
        <v>34</v>
      </c>
      <c r="B4" s="15" t="s">
        <v>35</v>
      </c>
      <c r="C4" s="15" t="s">
        <v>36</v>
      </c>
      <c r="D4" s="171" t="s">
        <v>37</v>
      </c>
      <c r="E4" s="171"/>
      <c r="F4" s="15" t="s">
        <v>38</v>
      </c>
      <c r="G4" s="15" t="s">
        <v>39</v>
      </c>
      <c r="H4" s="16" t="s">
        <v>40</v>
      </c>
    </row>
    <row r="5" spans="1:8" s="21" customFormat="1" ht="52.5" customHeight="1">
      <c r="A5" s="170"/>
      <c r="B5" s="18"/>
      <c r="C5" s="3"/>
      <c r="D5" s="172"/>
      <c r="E5" s="172"/>
      <c r="F5" s="19"/>
      <c r="G5" s="3"/>
      <c r="H5" s="20"/>
    </row>
    <row r="6" spans="1:8" s="21" customFormat="1" ht="34.5" customHeight="1" thickBot="1">
      <c r="A6" s="160" t="s">
        <v>41</v>
      </c>
      <c r="B6" s="22" t="s">
        <v>27</v>
      </c>
      <c r="C6" s="23" t="s">
        <v>42</v>
      </c>
      <c r="D6" s="22" t="s">
        <v>26</v>
      </c>
      <c r="E6" s="22" t="s">
        <v>43</v>
      </c>
      <c r="F6" s="22" t="s">
        <v>28</v>
      </c>
      <c r="G6" s="22" t="s">
        <v>44</v>
      </c>
      <c r="H6" s="24" t="s">
        <v>45</v>
      </c>
    </row>
    <row r="7" spans="1:8" s="9" customFormat="1" ht="34.5" customHeight="1" thickBot="1">
      <c r="A7" s="160"/>
      <c r="B7" s="25"/>
      <c r="C7" s="25"/>
      <c r="D7" s="25"/>
      <c r="E7" s="25"/>
      <c r="F7" s="25"/>
      <c r="G7" s="25"/>
      <c r="H7" s="26">
        <f>SUM(B7:G7)</f>
        <v>0</v>
      </c>
    </row>
    <row r="8" spans="1:8" ht="9.75" customHeight="1">
      <c r="A8" s="161"/>
      <c r="B8" s="161"/>
      <c r="C8" s="161"/>
      <c r="D8" s="161"/>
      <c r="E8" s="161"/>
      <c r="F8" s="161"/>
      <c r="G8" s="161"/>
      <c r="H8" s="161"/>
    </row>
    <row r="9" spans="1:8" ht="39.75" customHeight="1">
      <c r="A9" s="27" t="s">
        <v>47</v>
      </c>
      <c r="B9" s="28"/>
      <c r="C9" s="28"/>
      <c r="D9" s="28"/>
      <c r="E9" s="28"/>
      <c r="F9" s="28"/>
      <c r="G9" s="28"/>
      <c r="H9" s="28">
        <f>SUM(B9:G9)</f>
        <v>0</v>
      </c>
    </row>
    <row r="10" spans="1:8" ht="39.75" customHeight="1">
      <c r="A10" s="27" t="s">
        <v>46</v>
      </c>
      <c r="B10" s="28"/>
      <c r="C10" s="28"/>
      <c r="D10" s="28"/>
      <c r="E10" s="28"/>
      <c r="F10" s="28"/>
      <c r="G10" s="28"/>
      <c r="H10" s="28">
        <f>SUM(B10:G10)</f>
        <v>0</v>
      </c>
    </row>
    <row r="11" spans="1:8" ht="39.75" customHeight="1">
      <c r="A11" s="27" t="s">
        <v>411</v>
      </c>
      <c r="B11" s="28">
        <f aca="true" t="shared" si="0" ref="B11:G11">B10+B9</f>
        <v>0</v>
      </c>
      <c r="C11" s="28">
        <f t="shared" si="0"/>
        <v>0</v>
      </c>
      <c r="D11" s="28">
        <f t="shared" si="0"/>
        <v>0</v>
      </c>
      <c r="E11" s="28">
        <f t="shared" si="0"/>
        <v>0</v>
      </c>
      <c r="F11" s="28">
        <f t="shared" si="0"/>
        <v>0</v>
      </c>
      <c r="G11" s="28">
        <f t="shared" si="0"/>
        <v>0</v>
      </c>
      <c r="H11" s="38">
        <f>SUM(B11:G11)</f>
        <v>0</v>
      </c>
    </row>
    <row r="12" spans="1:8" ht="39.75" customHeight="1">
      <c r="A12" s="27" t="s">
        <v>379</v>
      </c>
      <c r="B12" s="37">
        <f>B7-B11</f>
        <v>0</v>
      </c>
      <c r="C12" s="37">
        <f aca="true" t="shared" si="1" ref="C12:H12">C7-C11</f>
        <v>0</v>
      </c>
      <c r="D12" s="37">
        <f t="shared" si="1"/>
        <v>0</v>
      </c>
      <c r="E12" s="37">
        <f t="shared" si="1"/>
        <v>0</v>
      </c>
      <c r="F12" s="37">
        <f t="shared" si="1"/>
        <v>0</v>
      </c>
      <c r="G12" s="37">
        <f t="shared" si="1"/>
        <v>0</v>
      </c>
      <c r="H12" s="39">
        <f t="shared" si="1"/>
        <v>0</v>
      </c>
    </row>
    <row r="13" spans="1:8" ht="24.75" customHeight="1">
      <c r="A13" s="162" t="s">
        <v>25</v>
      </c>
      <c r="B13" s="163" t="s">
        <v>48</v>
      </c>
      <c r="C13" s="163"/>
      <c r="D13" s="163"/>
      <c r="E13" s="163"/>
      <c r="F13" s="163"/>
      <c r="G13" s="163"/>
      <c r="H13" s="34"/>
    </row>
    <row r="14" spans="1:8" ht="24.75" customHeight="1">
      <c r="A14" s="162"/>
      <c r="B14" s="164" t="s">
        <v>49</v>
      </c>
      <c r="C14" s="164"/>
      <c r="D14" s="164"/>
      <c r="E14" s="164"/>
      <c r="F14" s="164"/>
      <c r="G14" s="164"/>
      <c r="H14" s="164"/>
    </row>
    <row r="15" spans="1:8" ht="24.75" customHeight="1">
      <c r="A15" s="162"/>
      <c r="B15" s="29" t="s">
        <v>50</v>
      </c>
      <c r="C15" s="165"/>
      <c r="D15" s="165"/>
      <c r="E15" s="165"/>
      <c r="F15" s="165"/>
      <c r="G15" s="165"/>
      <c r="H15" s="165"/>
    </row>
    <row r="16" spans="1:8" ht="24.75" customHeight="1">
      <c r="A16" s="162"/>
      <c r="B16" s="159"/>
      <c r="C16" s="159"/>
      <c r="D16" s="159"/>
      <c r="E16" s="159"/>
      <c r="F16" s="159"/>
      <c r="G16" s="159"/>
      <c r="H16" s="159"/>
    </row>
    <row r="17" spans="1:8" ht="34.5" customHeight="1">
      <c r="A17" s="162"/>
      <c r="B17" s="158" t="s">
        <v>51</v>
      </c>
      <c r="C17" s="158"/>
      <c r="D17" s="158"/>
      <c r="E17" s="158"/>
      <c r="F17" s="158"/>
      <c r="G17" s="158"/>
      <c r="H17" s="158"/>
    </row>
    <row r="18" spans="1:8" ht="34.5" customHeight="1">
      <c r="A18" s="162"/>
      <c r="B18" s="29" t="s">
        <v>50</v>
      </c>
      <c r="C18" s="166"/>
      <c r="D18" s="166"/>
      <c r="E18" s="166"/>
      <c r="F18" s="166"/>
      <c r="G18" s="166"/>
      <c r="H18" s="166"/>
    </row>
    <row r="19" spans="1:8" ht="24.75" customHeight="1">
      <c r="A19" s="162"/>
      <c r="B19" s="30" t="s">
        <v>52</v>
      </c>
      <c r="C19" s="31" t="s">
        <v>376</v>
      </c>
      <c r="D19" s="32"/>
      <c r="E19" s="6" t="s">
        <v>377</v>
      </c>
      <c r="F19" s="33"/>
      <c r="G19" s="31"/>
      <c r="H19" s="34"/>
    </row>
    <row r="20" spans="1:8" ht="24.75" customHeight="1">
      <c r="A20" s="162"/>
      <c r="B20" s="30" t="s">
        <v>53</v>
      </c>
      <c r="C20" s="31" t="s">
        <v>378</v>
      </c>
      <c r="D20" s="35">
        <f>D19</f>
        <v>0</v>
      </c>
      <c r="E20" s="6" t="s">
        <v>377</v>
      </c>
      <c r="F20" s="36"/>
      <c r="G20" s="31"/>
      <c r="H20" s="34"/>
    </row>
    <row r="21" spans="1:8" ht="60" customHeight="1">
      <c r="A21" s="162"/>
      <c r="B21" s="167" t="s">
        <v>54</v>
      </c>
      <c r="C21" s="167"/>
      <c r="D21" s="167"/>
      <c r="E21" s="167"/>
      <c r="F21" s="167"/>
      <c r="G21" s="167"/>
      <c r="H21" s="167"/>
    </row>
    <row r="22" spans="1:8" ht="24.75" customHeight="1">
      <c r="A22" s="162"/>
      <c r="B22" s="158" t="s">
        <v>55</v>
      </c>
      <c r="C22" s="158"/>
      <c r="D22" s="158"/>
      <c r="E22" s="158"/>
      <c r="F22" s="158"/>
      <c r="G22" s="158"/>
      <c r="H22" s="158"/>
    </row>
    <row r="23" spans="1:8" ht="24.75" customHeight="1">
      <c r="A23" s="162"/>
      <c r="B23" s="159"/>
      <c r="C23" s="159"/>
      <c r="D23" s="159"/>
      <c r="E23" s="159"/>
      <c r="F23" s="159"/>
      <c r="G23" s="159"/>
      <c r="H23" s="159"/>
    </row>
    <row r="24" spans="1:7" ht="24.75" customHeight="1">
      <c r="A24" s="17" t="s">
        <v>21</v>
      </c>
      <c r="D24" s="1" t="s">
        <v>22</v>
      </c>
      <c r="G24" s="1" t="s">
        <v>56</v>
      </c>
    </row>
  </sheetData>
  <sheetProtection/>
  <mergeCells count="18">
    <mergeCell ref="C18:H18"/>
    <mergeCell ref="B21:H21"/>
    <mergeCell ref="A1:H1"/>
    <mergeCell ref="A2:H2"/>
    <mergeCell ref="A3:H3"/>
    <mergeCell ref="A4:A5"/>
    <mergeCell ref="D4:E4"/>
    <mergeCell ref="D5:E5"/>
    <mergeCell ref="B22:H22"/>
    <mergeCell ref="B23:H23"/>
    <mergeCell ref="A6:A7"/>
    <mergeCell ref="A8:H8"/>
    <mergeCell ref="A13:A23"/>
    <mergeCell ref="B13:G13"/>
    <mergeCell ref="B14:H14"/>
    <mergeCell ref="C15:H15"/>
    <mergeCell ref="B16:H16"/>
    <mergeCell ref="B17:H17"/>
  </mergeCells>
  <printOptions horizontalCentered="1"/>
  <pageMargins left="0.15763888888888888" right="0.15763888888888888" top="0.5902777777777778" bottom="0.78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2014-04-03T01:48:38Z</cp:lastPrinted>
  <dcterms:created xsi:type="dcterms:W3CDTF">2011-04-01T06:56:35Z</dcterms:created>
  <dcterms:modified xsi:type="dcterms:W3CDTF">2014-04-07T11:05:01Z</dcterms:modified>
  <cp:category/>
  <cp:version/>
  <cp:contentType/>
  <cp:contentStatus/>
</cp:coreProperties>
</file>